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435" yWindow="435" windowWidth="13770" windowHeight="10710" tabRatio="603"/>
  </bookViews>
  <sheets>
    <sheet name="AAP-EDS-GIRCI-GO" sheetId="1" r:id="rId1"/>
    <sheet name="Métiers recherche sur données" sheetId="3" r:id="rId2"/>
    <sheet name="FAQ" sheetId="6" r:id="rId3"/>
    <sheet name="RappelData" sheetId="5" state="hidden" r:id="rId4"/>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'AAP-EDS-GIRCI-GO'!$A$1:$E$125</definedName>
    <definedName name="_xlnm.Print_Area" localSheetId="1">'Métiers recherche sur données'!$A$1:$P$65</definedName>
    <definedName name="_xlnm.Print_Area" localSheetId="3">RappelData!$A$1:$B$7</definedName>
  </definedNames>
  <calcPr calcId="145621"/>
</workbook>
</file>

<file path=xl/calcChain.xml><?xml version="1.0" encoding="utf-8"?>
<calcChain xmlns="http://schemas.openxmlformats.org/spreadsheetml/2006/main">
  <c r="E21" i="1" l="1"/>
  <c r="E82" i="1" l="1"/>
  <c r="E83" i="1"/>
  <c r="E84" i="1"/>
  <c r="E85" i="1"/>
  <c r="E86" i="1"/>
  <c r="E87" i="1"/>
  <c r="E81" i="1"/>
  <c r="E30" i="1"/>
  <c r="B8" i="5" l="1"/>
  <c r="B6" i="5" l="1"/>
  <c r="B3" i="5" l="1"/>
  <c r="B2" i="5"/>
  <c r="B1" i="5"/>
  <c r="C125" i="1"/>
  <c r="B5" i="5" s="1"/>
  <c r="E73" i="1"/>
  <c r="E49" i="1"/>
  <c r="C54" i="1"/>
  <c r="C39" i="1"/>
  <c r="E45" i="1"/>
  <c r="E46" i="1"/>
  <c r="E48" i="1"/>
  <c r="E50" i="1"/>
  <c r="E53" i="1"/>
  <c r="E52" i="1"/>
  <c r="E44" i="1"/>
  <c r="E59" i="1"/>
  <c r="E60" i="1"/>
  <c r="E61" i="1"/>
  <c r="E26" i="1"/>
  <c r="E66" i="1"/>
  <c r="E67" i="1"/>
  <c r="E68" i="1"/>
  <c r="E69" i="1"/>
  <c r="E70" i="1"/>
  <c r="E71" i="1"/>
  <c r="E72" i="1"/>
  <c r="E74" i="1"/>
  <c r="E75" i="1"/>
  <c r="E76" i="1"/>
  <c r="E65" i="1"/>
  <c r="E22" i="1"/>
  <c r="E23" i="1"/>
  <c r="E24" i="1"/>
  <c r="E25" i="1"/>
  <c r="E27" i="1"/>
  <c r="E31" i="1"/>
  <c r="E32" i="1"/>
  <c r="E33" i="1"/>
  <c r="E35" i="1"/>
  <c r="E36" i="1"/>
  <c r="E37" i="1"/>
  <c r="E38" i="1"/>
  <c r="E77" i="1" l="1"/>
  <c r="E88" i="1" s="1"/>
  <c r="E39" i="1"/>
  <c r="E62" i="1"/>
  <c r="E54" i="1"/>
  <c r="C55" i="1"/>
  <c r="B98" i="1" s="1"/>
  <c r="B100" i="1" s="1"/>
  <c r="E55" i="1" l="1"/>
  <c r="B93" i="1" l="1"/>
  <c r="B7" i="5" s="1"/>
  <c r="B91" i="1"/>
  <c r="B95" i="1" s="1"/>
  <c r="E98" i="1" l="1"/>
  <c r="B4" i="5"/>
  <c r="B103" i="1"/>
</calcChain>
</file>

<file path=xl/comments1.xml><?xml version="1.0" encoding="utf-8"?>
<comments xmlns="http://schemas.openxmlformats.org/spreadsheetml/2006/main">
  <authors>
    <author>Auteur</author>
  </authors>
  <commentList>
    <comment ref="A9" authorId="0">
      <text>
        <r>
          <rPr>
            <b/>
            <sz val="11"/>
            <color indexed="81"/>
            <rFont val="Tahoma"/>
            <family val="2"/>
          </rPr>
          <t>Un seul établissement de santé, GCS, maison de santé ou centre de santé  peut recevoir le financement du GIRCI GO,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GIRCI GO est alloué sous forme de dotation au titre des missions d'enseignement , de recherche, de référence et d'innovation (MERRI), ou autre circuit budgétaire ad hoc</t>
        </r>
      </text>
    </comment>
    <comment ref="A10" authorId="0">
      <text>
        <r>
          <rPr>
            <b/>
            <sz val="11"/>
            <color indexed="81"/>
            <rFont val="Tahoma"/>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2" authorId="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text>
        <r>
          <rPr>
            <sz val="11"/>
            <color indexed="81"/>
            <rFont val="Tahoma"/>
            <family val="2"/>
          </rPr>
          <t xml:space="preserve">Le GIRCI GO a élargi l'assiette d'éligibilité des coûts afin de mieux financer les projets.
Les dépenses de personnel sont donc financées en fonction des missions et du temps affecté pour la réalisation du projet, et non en fonction des catégories de personnel. 
</t>
        </r>
        <r>
          <rPr>
            <sz val="8"/>
            <color indexed="81"/>
            <rFont val="Tahoma"/>
            <family val="2"/>
          </rPr>
          <t xml:space="preserve">
</t>
        </r>
        <r>
          <rPr>
            <sz val="11"/>
            <color indexed="81"/>
            <rFont val="Tahoma"/>
            <family val="2"/>
          </rPr>
          <t>Le financement des personnels non rémunérés par un établissement de santé ,GCS, maison de santé ou centre de santé est exclu (par exemple les doctorants, la partie universitaire des personnels à statut hospitalo universitaire)</t>
        </r>
        <r>
          <rPr>
            <sz val="8"/>
            <color indexed="81"/>
            <rFont val="Tahoma"/>
            <family val="2"/>
          </rPr>
          <t xml:space="preserve">
</t>
        </r>
      </text>
    </comment>
    <comment ref="B17" authorId="0">
      <text>
        <r>
          <rPr>
            <sz val="11"/>
            <color indexed="81"/>
            <rFont val="Tahoma"/>
            <family val="2"/>
          </rPr>
          <t>Un groupe de travail issu des DRCI a produit des référentiels des coûts moyens pour les principales catégories des métiers de la recherche. L’utilisation est laissée à l’appréciation des établissements de santé, GCS, maisons de santé ou centres de santé qui le souhaitent.
Raisonner en coûts moyens permet d'assurer une pérennité à l'estimation budgétaire, sans qu'elle soit personne-dépendante.
Le montant des facturations sur les prestations de recherche inter-établissements est à inscrire hors taxe (HT), donc sans application de la TVA.</t>
        </r>
        <r>
          <rPr>
            <sz val="8"/>
            <color indexed="81"/>
            <rFont val="Tahoma"/>
            <family val="2"/>
          </rPr>
          <t xml:space="preserve">
</t>
        </r>
        <r>
          <rPr>
            <sz val="11"/>
            <color indexed="81"/>
            <rFont val="Tahoma"/>
            <family val="2"/>
          </rPr>
          <t xml:space="preserve">
</t>
        </r>
      </text>
    </comment>
    <comment ref="C17" author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17" author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20" author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28"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34"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B40" authorId="0">
      <text>
        <r>
          <rPr>
            <sz val="11"/>
            <color indexed="81"/>
            <rFont val="Tahoma"/>
            <family val="2"/>
          </rPr>
          <t>Le montant des facturations sur les prestations de recherche inter-établissements est à inscrire hors taxe (HT), donc sans application de la TVA.</t>
        </r>
      </text>
    </comment>
    <comment ref="C40" author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40" author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42" authorId="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47"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51"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text>
        <r>
          <rPr>
            <sz val="11"/>
            <color indexed="81"/>
            <rFont val="Tahoma"/>
            <family val="2"/>
          </rPr>
          <t>Pour les dépenses d'investissement donnant lieu à amortissement, il conviendra de choisir la solution du crédit-bail
Les actes médicaux, paramédicaux et médico-techniques devront systématiquement être cotés avec leur nomenclature de référence (CCAM, NABM, NGAP...)</t>
        </r>
        <r>
          <rPr>
            <sz val="8"/>
            <color indexed="81"/>
            <rFont val="Tahoma"/>
            <family val="2"/>
          </rPr>
          <t xml:space="preserve">
</t>
        </r>
        <r>
          <rPr>
            <sz val="11"/>
            <color indexed="81"/>
            <rFont val="Tahoma"/>
            <family val="2"/>
          </rPr>
          <t xml:space="preserve">
Le montant des facturations sur les prestations de recherche inter-établissements est à inscrire hors taxe (HT), donc sans application de la TVA.</t>
        </r>
      </text>
    </comment>
    <comment ref="A59"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B63" authorId="0">
      <text>
        <r>
          <rPr>
            <sz val="11"/>
            <color indexed="81"/>
            <rFont val="Tahoma"/>
            <family val="2"/>
          </rPr>
          <t>Pour les dépenses d'investissement donnant lieu à amortissement, il conviendra de choisir la solution du crédit-bail.
Le montant des facturations sur les prestations de recherche inter-établissements est à inscrire hors taxe (HT), donc sans application de la TVA.</t>
        </r>
      </text>
    </comment>
    <comment ref="A72"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r>
          <rPr>
            <b/>
            <sz val="8"/>
            <color indexed="81"/>
            <rFont val="Tahoma"/>
            <family val="2"/>
          </rPr>
          <t xml:space="preserve">
</t>
        </r>
        <r>
          <rPr>
            <sz val="8"/>
            <color indexed="81"/>
            <rFont val="Tahoma"/>
            <family val="2"/>
          </rPr>
          <t xml:space="preserve">
</t>
        </r>
      </text>
    </comment>
    <comment ref="C79" author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79" author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B93" authorId="0">
      <text>
        <r>
          <rPr>
            <sz val="11"/>
            <color indexed="81"/>
            <rFont val="Tahoma"/>
            <family val="2"/>
          </rPr>
          <t xml:space="preserve">Les frais de gestion ont vocation à couvrir une partie des coûts de gestion administrative des projets supportés par les établissements de santé (DRH, économat, marchés…).
</t>
        </r>
        <r>
          <rPr>
            <sz val="8"/>
            <color indexed="81"/>
            <rFont val="Tahoma"/>
            <family val="2"/>
          </rPr>
          <t xml:space="preserve">
</t>
        </r>
        <r>
          <rPr>
            <sz val="11"/>
            <color indexed="81"/>
            <rFont val="Tahoma"/>
            <family val="2"/>
          </rPr>
          <t>Ils sont valorisés à hauteur de 5% des dépenses de personnel éligibles. 
Ce taux doit rester inchangé.</t>
        </r>
      </text>
    </comment>
    <comment ref="E95" authorId="0">
      <text>
        <r>
          <rPr>
            <sz val="11"/>
            <color indexed="81"/>
            <rFont val="Tahoma"/>
            <family val="2"/>
          </rPr>
          <t xml:space="preserve">La grille exclut les dépenses prises en charge par des co-financeurs pour permettre le calcul du total éligible au financement EDS. Les dépenses prises en charge par des co-financeurs sont à indiquer dans la grille dédiée, entre les lignes 113 et 129 (sauf si insertion de ligne). </t>
        </r>
        <r>
          <rPr>
            <sz val="9"/>
            <color indexed="81"/>
            <rFont val="Tahoma"/>
            <family val="2"/>
          </rPr>
          <t xml:space="preserve">
</t>
        </r>
      </text>
    </comment>
    <comment ref="C109" authorId="0">
      <text>
        <r>
          <rPr>
            <sz val="11"/>
            <color indexed="81"/>
            <rFont val="Tahoma"/>
            <family val="2"/>
          </rPr>
          <t>Mentionner le montant sur la ligne de dépense correspondante</t>
        </r>
        <r>
          <rPr>
            <sz val="8"/>
            <color indexed="81"/>
            <rFont val="Tahoma"/>
            <family val="2"/>
          </rPr>
          <t xml:space="preserve">
</t>
        </r>
      </text>
    </comment>
    <comment ref="D109" author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List>
</comments>
</file>

<file path=xl/sharedStrings.xml><?xml version="1.0" encoding="utf-8"?>
<sst xmlns="http://schemas.openxmlformats.org/spreadsheetml/2006/main" count="178" uniqueCount="140">
  <si>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</si>
  <si>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</si>
  <si>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</si>
  <si>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</si>
  <si>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</si>
  <si>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</si>
  <si>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</si>
  <si>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</si>
  <si>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</si>
  <si>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</si>
  <si>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r>
      <rPr>
        <b/>
        <u/>
        <sz val="11"/>
        <rFont val="Arial"/>
        <family val="2"/>
      </rPr>
      <t xml:space="preserve">TITRE I </t>
    </r>
    <r>
      <rPr>
        <b/>
        <sz val="11"/>
        <rFont val="Arial"/>
        <family val="2"/>
      </rPr>
      <t>: 
Dépenses de personnels affectés à la réalisation du projet</t>
    </r>
  </si>
  <si>
    <r>
      <rPr>
        <b/>
        <u val="double"/>
        <sz val="11"/>
        <rFont val="Arial"/>
        <family val="2"/>
      </rPr>
      <t>A DETAILLER</t>
    </r>
    <r>
      <rPr>
        <b/>
        <sz val="11"/>
        <rFont val="Arial"/>
        <family val="2"/>
      </rPr>
      <t xml:space="preserve"> :
- par catégorie de personnels
- à hauteur de leur implication dans le projet</t>
    </r>
  </si>
  <si>
    <t>Quantité nécessaire sur le durée du projet</t>
  </si>
  <si>
    <r>
      <rPr>
        <b/>
        <u/>
        <sz val="11"/>
        <rFont val="Arial"/>
        <family val="2"/>
      </rPr>
      <t xml:space="preserve">TITRE II </t>
    </r>
    <r>
      <rPr>
        <b/>
        <sz val="11"/>
        <rFont val="Arial"/>
        <family val="2"/>
      </rPr>
      <t>: 
Dépenses à caractère médical pour la réalisation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</si>
  <si>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</si>
  <si>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</si>
  <si>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u/>
        <sz val="11"/>
        <rFont val="Arial"/>
        <family val="2"/>
      </rPr>
      <t xml:space="preserve">TITRE III </t>
    </r>
    <r>
      <rPr>
        <b/>
        <sz val="11"/>
        <rFont val="Arial"/>
        <family val="2"/>
      </rPr>
      <t>: 
Dépenses à caractère hôtelier et général pour la réalisation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</si>
  <si>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</si>
  <si>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</si>
  <si>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</si>
  <si>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</si>
  <si>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</si>
  <si>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</si>
  <si>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</si>
  <si>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</si>
  <si>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</si>
  <si>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</si>
  <si>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Durée du projet  (en mois) :</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</si>
  <si>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</si>
  <si>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</si>
  <si>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</si>
  <si>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</si>
  <si>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</si>
  <si>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</si>
  <si>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</si>
  <si>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</si>
  <si>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 xml:space="preserve">Autre(s) recettes  assurant éventuellement le co-financement du projet :
- préciser le(s) financeur(s) , le montant obtenu ou en attente d'obtention ainsi que l'affectation sur le projet
</t>
  </si>
  <si>
    <t xml:space="preserve">
- Nom du ou des organismes financeurs :
</t>
  </si>
  <si>
    <t xml:space="preserve">
- Montant(s) : 
</t>
  </si>
  <si>
    <t xml:space="preserve">
- Statut 
</t>
  </si>
  <si>
    <t>Obtenu : à préciser</t>
  </si>
  <si>
    <t>En attente : à préciser</t>
  </si>
  <si>
    <t>Autre : à préciser</t>
  </si>
  <si>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</si>
  <si>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</si>
  <si>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t xml:space="preserve">Acronyme </t>
    </r>
    <r>
      <rPr>
        <b/>
        <sz val="20"/>
        <color indexed="8"/>
        <rFont val="Calibri"/>
        <family val="2"/>
      </rPr>
      <t xml:space="preserve"> : </t>
    </r>
  </si>
  <si>
    <r>
      <t xml:space="preserve">Porteur du projet
</t>
    </r>
    <r>
      <rPr>
        <b/>
        <sz val="11"/>
        <rFont val="Calibri"/>
        <family val="2"/>
      </rPr>
      <t>(nom-prénom-email-téléphone)</t>
    </r>
  </si>
  <si>
    <t xml:space="preserve">
- Si elle est connue, affectation du co financement (nature de la ou des dépenses prévues) 
</t>
  </si>
  <si>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</si>
  <si>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</si>
  <si>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</si>
  <si>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</si>
  <si>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</si>
  <si>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</si>
  <si>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</si>
  <si>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</si>
  <si>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</si>
  <si>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</si>
  <si>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</si>
  <si>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</si>
  <si>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</si>
  <si>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d'Equivalent Temps Plein sur la durée du projet</t>
  </si>
  <si>
    <t xml:space="preserve">Coût unitaire en €
</t>
  </si>
  <si>
    <t xml:space="preserve">Coût unitaire en €
</t>
  </si>
  <si>
    <t>Acronyme</t>
  </si>
  <si>
    <t>Cofinancement(s)</t>
  </si>
  <si>
    <t>Porteur du projet</t>
  </si>
  <si>
    <t>ES gestionnaire</t>
  </si>
  <si>
    <t>Vérification AHN</t>
  </si>
  <si>
    <t>Cofinancements obtenus</t>
  </si>
  <si>
    <t>Coût total du projet</t>
  </si>
  <si>
    <t>N°</t>
  </si>
  <si>
    <t>Question</t>
  </si>
  <si>
    <t>Réponse</t>
  </si>
  <si>
    <t>Est-il possible d'ajouter une ligne ?</t>
  </si>
  <si>
    <t>Puis-je inclure les frais de gestion dans la grille ?</t>
  </si>
  <si>
    <t>Le taux de frais de gestion peut-il être modifié ?</t>
  </si>
  <si>
    <t>La grille doit-elle contenir les dépenses prises en charge par des co-financeurs ?</t>
  </si>
  <si>
    <t>La taxe sur la valeur ajoutée (TVA) doit-elle être appliquée sur les prestations de recherche inter-établissements ?</t>
  </si>
  <si>
    <t>Vérification grille</t>
  </si>
  <si>
    <t>Non. Ce taux doit rester inchangé (10% des dépenses de titre I).</t>
  </si>
  <si>
    <t>Surcoûts d'équipement  biomédical pour les besoins du projet</t>
  </si>
  <si>
    <t>Exemple</t>
  </si>
  <si>
    <t xml:space="preserve">Détail de l'équipement cofinancé </t>
  </si>
  <si>
    <t>Coût unitaire                            X</t>
  </si>
  <si>
    <t>Quantité             Y</t>
  </si>
  <si>
    <t>Total                                    0                                         ou                                (X*Y) - cofinancement</t>
  </si>
  <si>
    <t>Non. Le montant des facturations sur les prestations de recherche inter-établissements est à inscrire hors taxe (HT), donc sans application de la TVA.</t>
  </si>
  <si>
    <t>Il est possible de dupliquer une ligne avec le même libellé. En revanche, l'insertion d'une ligne ayant un libellé différent est proscrite. En cas d'ajout, il est nécessaire de s'assurer du respect des formules de calcul.</t>
  </si>
  <si>
    <t xml:space="preserve">Etablissement de santé, GCS, maison de santé ou centre de santé gestionnaire du financement </t>
  </si>
  <si>
    <r>
      <t xml:space="preserve">Correspondant administratif chargé du suivi du projet au sein de l'établissement de santé gestionnaire du financement (obligatoire)
</t>
    </r>
    <r>
      <rPr>
        <b/>
        <sz val="11"/>
        <rFont val="Calibri"/>
        <family val="2"/>
      </rPr>
      <t>(nom-prénom-email-téléphone)</t>
    </r>
  </si>
  <si>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DDS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t>
    </r>
  </si>
  <si>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DDS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t>
    </r>
  </si>
  <si>
    <t>Part des dépenses de personnel dans le montant total éligible au financement DDS</t>
  </si>
  <si>
    <t>Total éligible au financement EDS</t>
  </si>
  <si>
    <t>Numéro du dossier (ex  : Donnes24/Ville/001) :</t>
  </si>
  <si>
    <t>Nombre de centres participants</t>
  </si>
  <si>
    <r>
      <t xml:space="preserve">Nombre de source de données </t>
    </r>
    <r>
      <rPr>
        <b/>
        <sz val="11"/>
        <rFont val="Calibri"/>
        <family val="2"/>
        <scheme val="minor"/>
      </rPr>
      <t>(EDS/SNDS/Cohorte)</t>
    </r>
  </si>
  <si>
    <t xml:space="preserve">Un point de contact unique pour toute question sur le remplissage de cette grille : contact@girci-go.org   </t>
  </si>
  <si>
    <t>Mission de préparation des données :</t>
  </si>
  <si>
    <t>Total éligible au financement AaP Donnée</t>
  </si>
  <si>
    <t>Data-ingenieur</t>
  </si>
  <si>
    <t>Data- Scientist</t>
  </si>
  <si>
    <t>Mise en qualité des données selon les procédures du CDC coordinateur</t>
  </si>
  <si>
    <t xml:space="preserve">Application des requêtes de sélection </t>
  </si>
  <si>
    <t>TOTAL ELIGIBLE AU FINANCEMENT Données 2024</t>
  </si>
  <si>
    <t>Temps de CdP, DPO, RSSI pour l'obtention des autorisations, la contractualisation et la coordination du projet</t>
  </si>
  <si>
    <t xml:space="preserve">Total </t>
  </si>
  <si>
    <t>Préparation de l'espace projet, intégration et mise à disposition des données, cloture de l'espace projet</t>
  </si>
  <si>
    <t>Infrastructure</t>
  </si>
  <si>
    <t>Utilisation de la plateforme ODH</t>
  </si>
  <si>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 annotations des dossiers médicaux directement dans l'EDS</t>
    </r>
  </si>
  <si>
    <r>
      <rPr>
        <i/>
        <u/>
        <sz val="18"/>
        <color indexed="8"/>
        <rFont val="Arial Narrow"/>
        <family val="2"/>
      </rPr>
      <t>Ingénieur de données</t>
    </r>
    <r>
      <rPr>
        <i/>
        <sz val="18"/>
        <color indexed="8"/>
        <rFont val="Arial Narrow"/>
        <family val="2"/>
      </rPr>
      <t xml:space="preserve"> : Assurer la bonne intégration des données dans l'entrepôt, définir les formats des données et proposer des méthodes de transformations des formats, les apmmliquer et surveiller leur bon fonctionnement en routine.</t>
    </r>
  </si>
  <si>
    <r>
      <rPr>
        <i/>
        <u/>
        <sz val="18"/>
        <color indexed="8"/>
        <rFont val="Arial Narrow"/>
        <family val="2"/>
      </rPr>
      <t>Data-scientist</t>
    </r>
    <r>
      <rPr>
        <i/>
        <sz val="18"/>
        <color indexed="8"/>
        <rFont val="Arial Narrow"/>
        <family val="2"/>
      </rPr>
      <t>: Developper des méthodes de sélection des données non struturées(IA, TAL, …) afin de les mettre à disposition des chercheurs, réaliser des analyses statistiques de ces données pour les besoins de certains prochains.</t>
    </r>
  </si>
  <si>
    <t>La recherche sur données : définition</t>
  </si>
  <si>
    <t>Ensemble des activités d’innovation et de recherche organisé et pratiqué sur les données de santé des patients dans le cadre d’un protocole, en vue du développement des connaissances en santé afin de garantir la meilleure prise en charge des patients</t>
  </si>
  <si>
    <t>D'autres métiers ne sont pas rattachés à la famille Recherche sur données mais le recours à leurs compétences spécifiques peut être nécessaire dans le cadre de certains protocoles de recherche clinique :</t>
  </si>
  <si>
    <t>Nbre total de jours.personne  nécessaire sur la durée du projet</t>
  </si>
  <si>
    <t>Coût d'un jour.personne en €</t>
  </si>
  <si>
    <t>Nbre total de jour.personne  nécessaire sur la durée du projet</t>
  </si>
  <si>
    <t>Détermination du référentiel qualité pour l'étude et mise en qualité des données pour le CDC Coordonateur</t>
  </si>
  <si>
    <t>Préparation des requêtes de sélection des données et mise au format pivot et des procédures de réalisation de l'étude pour le CDC Coordonateur</t>
  </si>
  <si>
    <t>Statisticien</t>
  </si>
  <si>
    <t>Validation de l'espace projet, réalisation des analyses</t>
  </si>
  <si>
    <t xml:space="preserve"> DONNEES-GIRCI GO</t>
  </si>
  <si>
    <r>
      <rPr>
        <b/>
        <u/>
        <sz val="24"/>
        <color indexed="10"/>
        <rFont val="Calibri"/>
        <family val="2"/>
      </rPr>
      <t>Appel à projets GIRCI GO
Données</t>
    </r>
    <r>
      <rPr>
        <b/>
        <u/>
        <sz val="20"/>
        <color indexed="10"/>
        <rFont val="Calibri"/>
        <family val="2"/>
      </rPr>
      <t xml:space="preserve">
</t>
    </r>
  </si>
  <si>
    <t>La recherche sur données : les deux sous familles</t>
  </si>
  <si>
    <r>
      <rPr>
        <b/>
        <u/>
        <sz val="11"/>
        <rFont val="Arial"/>
        <family val="2"/>
      </rPr>
      <t xml:space="preserve">AUTRES DEPENSES </t>
    </r>
    <r>
      <rPr>
        <b/>
        <sz val="11"/>
        <rFont val="Arial"/>
        <family val="2"/>
      </rPr>
      <t xml:space="preserve">: 
Evaluation budgétaire ODH/RiCDC </t>
    </r>
  </si>
  <si>
    <t xml:space="preserve">SOUS TOTAL </t>
  </si>
  <si>
    <t xml:space="preserve">Coordination de l'étude </t>
  </si>
  <si>
    <t>Chef de projet /ARC coordonateur - non éligible</t>
  </si>
  <si>
    <t>Mission de coordination, organisation  :</t>
  </si>
  <si>
    <t>Mission de coordination, organisation :</t>
  </si>
  <si>
    <t>Exemple : Annotation de document, codage international...</t>
  </si>
  <si>
    <t>Suivi technico-réglementaire</t>
  </si>
  <si>
    <t>Data Ingénieur, architecte</t>
  </si>
  <si>
    <r>
      <rPr>
        <b/>
        <i/>
        <u/>
        <sz val="18"/>
        <color indexed="8"/>
        <rFont val="Arial Narrow"/>
        <family val="2"/>
      </rPr>
      <t>Coordination, organisation</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</si>
  <si>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Chef de projet(s) </t>
    </r>
    <r>
      <rPr>
        <i/>
        <sz val="18"/>
        <color indexed="8"/>
        <rFont val="Arial Narrow"/>
        <family val="2"/>
      </rPr>
      <t>: Gérer un portefeuille de projets en recherche, dont l’établissement est responsable de traitement sur les aspects réglementaires, financiers, logistiques, administratifs, organisationnels et humains</t>
    </r>
  </si>
  <si>
    <t>Non. Les frais de gestion doivent être exclus de la grille. Ils sont automatiquement calculés en ligne 93 (sauf si insertion de ligne), au pro rata des dépenses de personnel (titre I).</t>
  </si>
  <si>
    <t>La grille exclut les dépenses prises en charge par des co-financeurs pour permettre de disposer du coût complet du projet. 
Les dépenses prises en charge par des co-financeurs sont à indiquer dans la grille dédiée, entre les lignes 113 et 129 (sauf si insertion de ligne). 
Pour signaler au jury dans le budget que le montant d'une ligne est pris en charge par un co-financeur, il faut indiquer l'objet de la prise en charge, puis indiquer un montant égal à 0 (ou déduit du montant du co-financement). Voir l'exemple ci-contre.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</si>
</sst>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_-* #,##0\ [$€-40C]_-;\-* #,##0\ [$€-40C]_-;_-* &quot;-&quot;??\ [$€-40C]_-;_-@_-"/>
  </numFmts>
  <fonts count="40" x14ac:knownFonts="1">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8"/>
      <color indexed="81"/>
      <name val="Tahoma"/>
      <family val="2"/>
    </font>
    <font>
      <b/>
      <sz val="14"/>
      <name val="Arial"/>
      <family val="2"/>
    </font>
    <font>
      <b/>
      <u/>
      <sz val="20"/>
      <color indexed="10"/>
      <name val="Calibri"/>
      <family val="2"/>
    </font>
    <font>
      <b/>
      <sz val="11"/>
      <color indexed="81"/>
      <name val="Tahoma"/>
      <family val="2"/>
    </font>
    <font>
      <b/>
      <sz val="11"/>
      <name val="Calibri"/>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4"/>
      <color indexed="81"/>
      <name val="Tahoma"/>
      <family val="2"/>
    </font>
    <font>
      <b/>
      <sz val="20"/>
      <color indexed="8"/>
      <name val="Calibri"/>
      <family val="2"/>
    </font>
    <font>
      <b/>
      <sz val="11"/>
      <color theme="1"/>
      <name val="Calibri"/>
      <family val="2"/>
      <scheme val="minor"/>
    </font>
    <font>
      <b/>
      <u/>
      <sz val="11"/>
      <color rgb="FFFF0000"/>
      <name val="Calibri"/>
      <family val="2"/>
      <scheme val="minor"/>
    </font>
    <font>
      <b/>
      <sz val="14"/>
      <name val="Calibri"/>
      <family val="2"/>
      <scheme val="minor"/>
    </font>
    <font>
      <b/>
      <u/>
      <sz val="20"/>
      <color theme="1"/>
      <name val="Calibri"/>
      <family val="2"/>
      <scheme val="minor"/>
    </font>
    <font>
      <b/>
      <sz val="18"/>
      <color theme="1"/>
      <name val="Calibri"/>
      <family val="2"/>
      <scheme val="minor"/>
    </font>
    <font>
      <b/>
      <u/>
      <sz val="20"/>
      <color rgb="FFFF0000"/>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b/>
      <u/>
      <sz val="24"/>
      <color indexed="10"/>
      <name val="Calibri"/>
      <family val="2"/>
    </font>
    <font>
      <b/>
      <sz val="11"/>
      <name val="Calibri"/>
      <family val="2"/>
      <scheme val="minor"/>
    </font>
    <font>
      <sz val="11"/>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rgb="FFEABCD6"/>
        <bgColor indexed="64"/>
      </patternFill>
    </fill>
    <fill>
      <patternFill patternType="solid">
        <fgColor rgb="FFFFFF00"/>
        <bgColor indexed="64"/>
      </patternFill>
    </fill>
    <fill>
      <patternFill patternType="solid">
        <fgColor rgb="FF92D050"/>
        <bgColor indexed="64"/>
      </patternFill>
    </fill>
    <fill>
      <patternFill patternType="solid">
        <fgColor rgb="FF99FF99"/>
        <bgColor indexed="64"/>
      </patternFill>
    </fill>
    <fill>
      <patternFill patternType="solid">
        <fgColor rgb="FF00FFFF"/>
        <bgColor indexed="64"/>
      </patternFill>
    </fill>
    <fill>
      <patternFill patternType="solid">
        <fgColor rgb="FFFFCCFF"/>
        <bgColor indexed="64"/>
      </patternFill>
    </fill>
    <fill>
      <patternFill patternType="solid">
        <fgColor rgb="FFFFFFCC"/>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209">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0" fontId="0" fillId="0" borderId="0" xfId="0" applyAlignment="1">
      <alignment horizontal="center"/>
    </xf>
    <xf numFmtId="3" fontId="4" fillId="2" borderId="2" xfId="0" applyNumberFormat="1"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0" fillId="0" borderId="0" xfId="0" applyFill="1" applyBorder="1"/>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0" borderId="0" xfId="0" applyFill="1"/>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0" fillId="0" borderId="0" xfId="0" applyNumberFormat="1" applyAlignment="1">
      <alignment horizontal="center" wrapText="1"/>
    </xf>
    <xf numFmtId="3" fontId="0" fillId="0" borderId="0" xfId="0" applyNumberFormat="1"/>
    <xf numFmtId="3" fontId="0" fillId="0" borderId="0" xfId="0" applyNumberFormat="1" applyAlignment="1">
      <alignment wrapText="1"/>
    </xf>
    <xf numFmtId="3" fontId="0" fillId="0" borderId="0" xfId="0" applyNumberFormat="1" applyAlignment="1">
      <alignment horizontal="center" vertical="center"/>
    </xf>
    <xf numFmtId="3"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Fill="1" applyBorder="1" applyAlignment="1">
      <alignment horizontal="center" wrapText="1"/>
    </xf>
    <xf numFmtId="4" fontId="2" fillId="0" borderId="3"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0" fillId="0" borderId="0" xfId="0" applyBorder="1"/>
    <xf numFmtId="3" fontId="13" fillId="2" borderId="1" xfId="0" applyNumberFormat="1" applyFont="1" applyFill="1" applyBorder="1" applyAlignment="1">
      <alignment horizontal="center" vertical="center" wrapText="1"/>
    </xf>
    <xf numFmtId="0" fontId="26" fillId="0" borderId="0" xfId="0" applyFont="1"/>
    <xf numFmtId="0" fontId="1" fillId="2" borderId="11"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vertical="center"/>
    </xf>
    <xf numFmtId="3" fontId="0" fillId="0" borderId="0" xfId="0" applyNumberFormat="1" applyBorder="1"/>
    <xf numFmtId="3" fontId="0" fillId="0" borderId="0" xfId="0" applyNumberFormat="1" applyBorder="1" applyAlignment="1">
      <alignment wrapText="1"/>
    </xf>
    <xf numFmtId="0" fontId="0" fillId="0" borderId="0" xfId="0" applyAlignment="1"/>
    <xf numFmtId="3" fontId="22"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3" fontId="0" fillId="0" borderId="3" xfId="0" applyNumberFormat="1" applyBorder="1"/>
    <xf numFmtId="3" fontId="22" fillId="2" borderId="0" xfId="0" applyNumberFormat="1" applyFont="1" applyFill="1" applyBorder="1" applyAlignment="1">
      <alignment horizontal="center" vertical="center" wrapText="1"/>
    </xf>
    <xf numFmtId="0" fontId="25" fillId="0" borderId="0" xfId="0" applyFont="1" applyAlignment="1">
      <alignment vertical="center"/>
    </xf>
    <xf numFmtId="0" fontId="28" fillId="0" borderId="0" xfId="0" applyFont="1" applyAlignment="1">
      <alignment vertical="center"/>
    </xf>
    <xf numFmtId="3" fontId="25" fillId="0" borderId="3" xfId="0" applyNumberFormat="1" applyFont="1" applyBorder="1" applyAlignment="1">
      <alignment vertical="center" wrapText="1"/>
    </xf>
    <xf numFmtId="3" fontId="0" fillId="0" borderId="16" xfId="0" applyNumberFormat="1" applyBorder="1"/>
    <xf numFmtId="3" fontId="25" fillId="0" borderId="16" xfId="0" applyNumberFormat="1" applyFont="1" applyBorder="1" applyAlignment="1">
      <alignment vertical="center" wrapText="1"/>
    </xf>
    <xf numFmtId="3" fontId="0" fillId="0" borderId="17" xfId="0" applyNumberFormat="1" applyBorder="1"/>
    <xf numFmtId="3" fontId="0" fillId="0" borderId="18" xfId="0" applyNumberFormat="1" applyBorder="1"/>
    <xf numFmtId="3" fontId="0" fillId="0" borderId="19" xfId="0" applyNumberFormat="1" applyBorder="1"/>
    <xf numFmtId="3" fontId="25" fillId="0" borderId="19" xfId="0" applyNumberFormat="1" applyFont="1" applyBorder="1" applyAlignment="1">
      <alignment vertical="center" wrapText="1"/>
    </xf>
    <xf numFmtId="3" fontId="0" fillId="0" borderId="20" xfId="0" applyNumberFormat="1" applyBorder="1"/>
    <xf numFmtId="0" fontId="25" fillId="0" borderId="0" xfId="0" applyFont="1" applyBorder="1" applyAlignment="1">
      <alignment horizontal="left" vertical="center"/>
    </xf>
    <xf numFmtId="0" fontId="0" fillId="0" borderId="21" xfId="0" applyBorder="1" applyAlignment="1">
      <alignment horizontal="left" vertical="center"/>
    </xf>
    <xf numFmtId="0" fontId="25" fillId="0" borderId="0" xfId="0" applyFont="1"/>
    <xf numFmtId="3" fontId="0" fillId="0" borderId="0" xfId="0" applyNumberFormat="1" applyAlignment="1">
      <alignment vertical="center"/>
    </xf>
    <xf numFmtId="3" fontId="0" fillId="0" borderId="0" xfId="0" applyNumberFormat="1" applyAlignment="1">
      <alignment vertical="center" wrapText="1"/>
    </xf>
    <xf numFmtId="0" fontId="0" fillId="0" borderId="15"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center"/>
    </xf>
    <xf numFmtId="3" fontId="0" fillId="0" borderId="0" xfId="0" applyNumberFormat="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164" fontId="25" fillId="0" borderId="3" xfId="0" applyNumberFormat="1" applyFont="1" applyBorder="1"/>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5" fontId="0" fillId="0" borderId="3" xfId="0" applyNumberFormat="1" applyBorder="1" applyAlignment="1">
      <alignment horizontal="center" vertical="center" wrapText="1"/>
    </xf>
    <xf numFmtId="0" fontId="35" fillId="0" borderId="3" xfId="0" applyNumberFormat="1" applyFont="1" applyBorder="1" applyAlignment="1">
      <alignment horizontal="center" vertical="center" wrapText="1"/>
    </xf>
    <xf numFmtId="14" fontId="0" fillId="0" borderId="0" xfId="0" applyNumberFormat="1" applyBorder="1"/>
    <xf numFmtId="0" fontId="0" fillId="0" borderId="0" xfId="0" applyNumberFormat="1" applyBorder="1"/>
    <xf numFmtId="0" fontId="0" fillId="0" borderId="0" xfId="0" applyAlignment="1">
      <alignment wrapText="1"/>
    </xf>
    <xf numFmtId="0" fontId="0" fillId="0" borderId="3" xfId="0" applyBorder="1" applyAlignment="1">
      <alignment wrapText="1"/>
    </xf>
    <xf numFmtId="0" fontId="0" fillId="0" borderId="3" xfId="0" applyBorder="1" applyAlignment="1">
      <alignment vertical="top" wrapText="1"/>
    </xf>
    <xf numFmtId="0" fontId="0" fillId="0" borderId="2" xfId="0" applyBorder="1" applyAlignment="1">
      <alignment wrapText="1"/>
    </xf>
    <xf numFmtId="0" fontId="0" fillId="0" borderId="2" xfId="0" applyBorder="1"/>
    <xf numFmtId="0" fontId="0" fillId="0" borderId="13" xfId="0" applyBorder="1"/>
    <xf numFmtId="0" fontId="0" fillId="0" borderId="0" xfId="0" applyAlignment="1">
      <alignment vertical="top"/>
    </xf>
    <xf numFmtId="0" fontId="0" fillId="0" borderId="2" xfId="0" applyBorder="1" applyAlignment="1">
      <alignment vertical="top"/>
    </xf>
    <xf numFmtId="0" fontId="0" fillId="0" borderId="7" xfId="0" applyBorder="1" applyAlignment="1">
      <alignment wrapText="1"/>
    </xf>
    <xf numFmtId="0" fontId="0" fillId="0" borderId="8" xfId="0" applyBorder="1" applyAlignment="1">
      <alignment wrapText="1"/>
    </xf>
    <xf numFmtId="0" fontId="0" fillId="0" borderId="8" xfId="0" applyBorder="1" applyAlignment="1">
      <alignment vertical="top"/>
    </xf>
    <xf numFmtId="0" fontId="0" fillId="0" borderId="8" xfId="0" applyBorder="1"/>
    <xf numFmtId="0" fontId="0" fillId="0" borderId="33" xfId="0" applyBorder="1"/>
    <xf numFmtId="0" fontId="0" fillId="0" borderId="9" xfId="0" applyBorder="1" applyAlignment="1">
      <alignment wrapText="1"/>
    </xf>
    <xf numFmtId="0" fontId="0" fillId="0" borderId="1" xfId="0" applyBorder="1" applyAlignment="1">
      <alignment wrapText="1"/>
    </xf>
    <xf numFmtId="0" fontId="0" fillId="0" borderId="1" xfId="0" applyBorder="1" applyAlignment="1">
      <alignment vertical="top"/>
    </xf>
    <xf numFmtId="0" fontId="0" fillId="0" borderId="1" xfId="0" applyBorder="1"/>
    <xf numFmtId="0" fontId="0" fillId="0" borderId="34" xfId="0" applyBorder="1"/>
    <xf numFmtId="0" fontId="0" fillId="0" borderId="4" xfId="0" applyBorder="1" applyAlignment="1">
      <alignment wrapText="1"/>
    </xf>
    <xf numFmtId="0" fontId="1" fillId="7" borderId="12" xfId="0" applyFont="1" applyFill="1" applyBorder="1" applyAlignment="1">
      <alignment horizontal="center" vertical="center" wrapText="1"/>
    </xf>
    <xf numFmtId="0" fontId="5" fillId="8" borderId="13" xfId="0" applyFont="1" applyFill="1" applyBorder="1" applyAlignment="1">
      <alignment horizontal="center" vertical="top" wrapText="1"/>
    </xf>
    <xf numFmtId="3" fontId="25" fillId="8" borderId="3" xfId="0" applyNumberFormat="1" applyFont="1" applyFill="1" applyBorder="1"/>
    <xf numFmtId="3" fontId="25" fillId="8" borderId="10" xfId="0" applyNumberFormat="1" applyFont="1" applyFill="1" applyBorder="1"/>
    <xf numFmtId="0" fontId="1" fillId="9" borderId="3" xfId="0" applyFont="1" applyFill="1" applyBorder="1" applyAlignment="1">
      <alignment horizontal="center" vertical="center" wrapText="1"/>
    </xf>
    <xf numFmtId="3" fontId="5" fillId="9" borderId="3" xfId="0" applyNumberFormat="1" applyFont="1" applyFill="1" applyBorder="1" applyAlignment="1">
      <alignment horizontal="center" vertical="center"/>
    </xf>
    <xf numFmtId="0" fontId="1" fillId="9" borderId="3" xfId="0" applyFont="1" applyFill="1" applyBorder="1" applyAlignment="1">
      <alignment horizontal="center" wrapText="1"/>
    </xf>
    <xf numFmtId="9" fontId="5" fillId="9" borderId="3" xfId="0" applyNumberFormat="1" applyFont="1" applyFill="1" applyBorder="1" applyAlignment="1">
      <alignment horizontal="center" vertical="center"/>
    </xf>
    <xf numFmtId="0" fontId="5" fillId="9" borderId="3" xfId="0" applyFont="1" applyFill="1" applyBorder="1" applyAlignment="1">
      <alignment horizontal="center" vertical="center"/>
    </xf>
    <xf numFmtId="3" fontId="5" fillId="9" borderId="3" xfId="0" applyNumberFormat="1" applyFont="1" applyFill="1" applyBorder="1" applyAlignment="1">
      <alignment horizontal="center" vertical="center" wrapText="1"/>
    </xf>
    <xf numFmtId="3" fontId="7" fillId="9" borderId="4" xfId="0" applyNumberFormat="1" applyFont="1" applyFill="1" applyBorder="1" applyAlignment="1">
      <alignment horizontal="center" vertical="center"/>
    </xf>
    <xf numFmtId="0" fontId="1" fillId="9" borderId="4" xfId="0" applyFont="1" applyFill="1" applyBorder="1" applyAlignment="1">
      <alignment horizontal="center" vertical="center" wrapText="1"/>
    </xf>
    <xf numFmtId="3" fontId="8" fillId="9" borderId="3" xfId="0" applyNumberFormat="1" applyFont="1" applyFill="1" applyBorder="1" applyAlignment="1">
      <alignment horizontal="center" vertical="center" wrapText="1"/>
    </xf>
    <xf numFmtId="3" fontId="8" fillId="9" borderId="4" xfId="0" applyNumberFormat="1"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1" xfId="0" applyFont="1" applyFill="1" applyBorder="1" applyAlignment="1">
      <alignment horizontal="center" vertical="center"/>
    </xf>
    <xf numFmtId="0" fontId="1" fillId="9" borderId="7" xfId="0" applyFont="1" applyFill="1" applyBorder="1" applyAlignment="1">
      <alignment horizontal="center" vertical="center" wrapText="1"/>
    </xf>
    <xf numFmtId="0" fontId="0" fillId="9" borderId="8" xfId="0" applyFill="1" applyBorder="1" applyAlignment="1">
      <alignment vertical="center"/>
    </xf>
    <xf numFmtId="3" fontId="7" fillId="9" borderId="11" xfId="0" applyNumberFormat="1" applyFont="1" applyFill="1" applyBorder="1" applyAlignment="1">
      <alignment horizontal="center" vertical="center"/>
    </xf>
    <xf numFmtId="3" fontId="0" fillId="9" borderId="8" xfId="0" applyNumberFormat="1" applyFill="1" applyBorder="1" applyAlignment="1">
      <alignment vertical="center" wrapText="1"/>
    </xf>
    <xf numFmtId="3" fontId="7" fillId="9" borderId="8" xfId="0" applyNumberFormat="1" applyFont="1" applyFill="1" applyBorder="1" applyAlignment="1">
      <alignment horizontal="center" vertical="center"/>
    </xf>
    <xf numFmtId="3" fontId="8" fillId="9" borderId="10" xfId="0" applyNumberFormat="1" applyFont="1" applyFill="1" applyBorder="1" applyAlignment="1">
      <alignment horizontal="center" vertical="center" wrapText="1"/>
    </xf>
    <xf numFmtId="3" fontId="8" fillId="9" borderId="5" xfId="0" applyNumberFormat="1" applyFont="1" applyFill="1" applyBorder="1" applyAlignment="1">
      <alignment horizontal="center" vertical="center" wrapText="1"/>
    </xf>
    <xf numFmtId="0" fontId="1" fillId="6" borderId="3" xfId="0" applyFont="1" applyFill="1" applyBorder="1" applyAlignment="1">
      <alignment horizontal="center" vertical="center" wrapText="1"/>
    </xf>
    <xf numFmtId="3" fontId="5" fillId="6" borderId="3" xfId="0" applyNumberFormat="1" applyFont="1" applyFill="1" applyBorder="1" applyAlignment="1">
      <alignment horizontal="center" vertical="center" wrapText="1"/>
    </xf>
    <xf numFmtId="0" fontId="1" fillId="10" borderId="3" xfId="0" applyFont="1" applyFill="1" applyBorder="1" applyAlignment="1">
      <alignment horizontal="center" vertical="center" wrapText="1"/>
    </xf>
    <xf numFmtId="3" fontId="5" fillId="10" borderId="3" xfId="0" applyNumberFormat="1" applyFont="1" applyFill="1" applyBorder="1" applyAlignment="1">
      <alignment horizontal="center" vertical="center" wrapText="1"/>
    </xf>
    <xf numFmtId="0" fontId="5" fillId="9" borderId="10" xfId="0" applyFont="1" applyFill="1" applyBorder="1" applyAlignment="1">
      <alignment horizontal="center" vertical="center"/>
    </xf>
    <xf numFmtId="3" fontId="5" fillId="9" borderId="10" xfId="0" applyNumberFormat="1" applyFont="1" applyFill="1" applyBorder="1" applyAlignment="1">
      <alignment horizontal="center" vertical="center"/>
    </xf>
    <xf numFmtId="3" fontId="5" fillId="9" borderId="10" xfId="0" applyNumberFormat="1" applyFont="1" applyFill="1" applyBorder="1" applyAlignment="1">
      <alignment horizontal="center" vertical="center" wrapText="1"/>
    </xf>
    <xf numFmtId="3" fontId="7" fillId="9" borderId="7" xfId="0" applyNumberFormat="1" applyFont="1" applyFill="1" applyBorder="1" applyAlignment="1">
      <alignment horizontal="center" vertical="center"/>
    </xf>
    <xf numFmtId="0" fontId="5" fillId="0" borderId="3" xfId="0" applyFont="1" applyFill="1" applyBorder="1" applyAlignment="1">
      <alignment horizontal="center" vertical="center"/>
    </xf>
    <xf numFmtId="3" fontId="5" fillId="0" borderId="3"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xf>
    <xf numFmtId="0" fontId="5" fillId="5" borderId="10" xfId="0" applyFont="1" applyFill="1" applyBorder="1" applyAlignment="1">
      <alignment horizontal="center" vertical="center"/>
    </xf>
    <xf numFmtId="3" fontId="5" fillId="5" borderId="10" xfId="0" applyNumberFormat="1" applyFont="1" applyFill="1" applyBorder="1" applyAlignment="1">
      <alignment horizontal="center" vertical="center"/>
    </xf>
    <xf numFmtId="3" fontId="5" fillId="5" borderId="10" xfId="0" applyNumberFormat="1" applyFont="1" applyFill="1" applyBorder="1" applyAlignment="1">
      <alignment horizontal="center" vertical="center" wrapText="1"/>
    </xf>
    <xf numFmtId="0" fontId="1" fillId="5" borderId="35" xfId="0" applyFont="1" applyFill="1" applyBorder="1" applyAlignment="1">
      <alignment horizontal="center" vertical="center" wrapText="1"/>
    </xf>
    <xf numFmtId="3" fontId="8" fillId="5" borderId="35" xfId="0" applyNumberFormat="1" applyFont="1" applyFill="1" applyBorder="1" applyAlignment="1">
      <alignment horizontal="center" vertical="center" wrapText="1"/>
    </xf>
    <xf numFmtId="0" fontId="1" fillId="5" borderId="5" xfId="0" applyFont="1" applyFill="1" applyBorder="1" applyAlignment="1">
      <alignment horizontal="center" vertical="center" wrapText="1"/>
    </xf>
    <xf numFmtId="3" fontId="8" fillId="5" borderId="5" xfId="0" applyNumberFormat="1" applyFont="1" applyFill="1" applyBorder="1" applyAlignment="1">
      <alignment horizontal="center" vertical="center" wrapText="1"/>
    </xf>
    <xf numFmtId="0" fontId="25" fillId="0" borderId="3" xfId="0" applyFont="1" applyBorder="1" applyAlignment="1">
      <alignment horizontal="left" vertical="center"/>
    </xf>
    <xf numFmtId="0" fontId="25" fillId="0" borderId="14" xfId="0" applyFont="1" applyBorder="1" applyAlignment="1">
      <alignment horizontal="left" vertical="center"/>
    </xf>
    <xf numFmtId="0" fontId="5" fillId="0" borderId="3" xfId="0" applyFont="1" applyFill="1" applyBorder="1" applyAlignment="1">
      <alignment horizontal="center" vertical="center" wrapText="1"/>
    </xf>
    <xf numFmtId="0" fontId="5" fillId="5" borderId="3" xfId="0" applyFont="1" applyFill="1" applyBorder="1" applyAlignment="1">
      <alignment horizontal="center" vertical="center"/>
    </xf>
    <xf numFmtId="3" fontId="5" fillId="5" borderId="3" xfId="0" applyNumberFormat="1" applyFont="1" applyFill="1" applyBorder="1" applyAlignment="1">
      <alignment horizontal="center" vertical="center"/>
    </xf>
    <xf numFmtId="3" fontId="5" fillId="5" borderId="3" xfId="0" applyNumberFormat="1" applyFont="1" applyFill="1" applyBorder="1" applyAlignment="1">
      <alignment horizontal="center" vertical="center" wrapText="1"/>
    </xf>
    <xf numFmtId="3" fontId="7" fillId="5" borderId="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1" fillId="5" borderId="6" xfId="0" applyFont="1" applyFill="1" applyBorder="1" applyAlignment="1">
      <alignment horizontal="center" vertical="center" wrapText="1"/>
    </xf>
    <xf numFmtId="3" fontId="8" fillId="5" borderId="36" xfId="0" applyNumberFormat="1" applyFont="1" applyFill="1" applyBorder="1" applyAlignment="1">
      <alignment horizontal="center" vertical="center" wrapText="1"/>
    </xf>
    <xf numFmtId="0" fontId="5" fillId="5" borderId="7" xfId="0" applyFont="1" applyFill="1" applyBorder="1" applyAlignment="1">
      <alignment horizontal="center" vertical="center"/>
    </xf>
    <xf numFmtId="0" fontId="1" fillId="5" borderId="9" xfId="0" applyFont="1" applyFill="1" applyBorder="1" applyAlignment="1">
      <alignment horizontal="center" vertical="center"/>
    </xf>
    <xf numFmtId="3" fontId="8" fillId="5" borderId="34" xfId="0" applyNumberFormat="1" applyFont="1" applyFill="1" applyBorder="1" applyAlignment="1">
      <alignment horizontal="center" vertical="center" wrapText="1"/>
    </xf>
    <xf numFmtId="3" fontId="7" fillId="5" borderId="33" xfId="0" applyNumberFormat="1" applyFont="1" applyFill="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5" fillId="8" borderId="28" xfId="0" applyFont="1" applyFill="1" applyBorder="1" applyAlignment="1">
      <alignment horizontal="center" vertical="top" wrapText="1"/>
    </xf>
    <xf numFmtId="0" fontId="5" fillId="8" borderId="26" xfId="0" applyFont="1" applyFill="1" applyBorder="1" applyAlignment="1">
      <alignment horizontal="center" vertical="top" wrapText="1"/>
    </xf>
    <xf numFmtId="0" fontId="5" fillId="8" borderId="29"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25" fillId="7" borderId="22" xfId="0" applyFont="1" applyFill="1" applyBorder="1" applyAlignment="1">
      <alignment horizontal="center" vertical="center"/>
    </xf>
    <xf numFmtId="0" fontId="14" fillId="0" borderId="12" xfId="0" applyFont="1" applyBorder="1" applyAlignment="1">
      <alignment horizontal="center" vertical="center" wrapText="1"/>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0" xfId="0" applyBorder="1" applyAlignment="1"/>
    <xf numFmtId="0" fontId="0" fillId="0" borderId="0" xfId="0" applyAlignment="1"/>
    <xf numFmtId="0" fontId="25" fillId="0" borderId="12" xfId="0" applyFont="1" applyBorder="1" applyAlignment="1">
      <alignment horizontal="center" vertical="center"/>
    </xf>
    <xf numFmtId="0" fontId="25" fillId="0" borderId="24" xfId="0" applyFont="1" applyBorder="1" applyAlignment="1">
      <alignment horizontal="center" vertical="center"/>
    </xf>
    <xf numFmtId="0" fontId="25" fillId="0" borderId="22" xfId="0" applyFont="1" applyBorder="1" applyAlignment="1">
      <alignment horizontal="center" vertical="center"/>
    </xf>
    <xf numFmtId="0" fontId="25" fillId="0" borderId="5" xfId="0" applyFont="1" applyBorder="1" applyAlignment="1">
      <alignment horizontal="left" vertical="center"/>
    </xf>
    <xf numFmtId="0" fontId="25" fillId="0" borderId="3" xfId="0" applyFont="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30" fillId="0" borderId="0" xfId="0" applyFont="1" applyAlignment="1" applyProtection="1">
      <alignment horizontal="center"/>
    </xf>
    <xf numFmtId="0" fontId="0" fillId="0" borderId="0" xfId="0" applyAlignment="1" applyProtection="1">
      <alignment horizontal="center"/>
    </xf>
    <xf numFmtId="0" fontId="29" fillId="0" borderId="0" xfId="0" applyFont="1" applyAlignment="1">
      <alignment horizontal="center"/>
    </xf>
    <xf numFmtId="0" fontId="29" fillId="5" borderId="12" xfId="0" applyFont="1" applyFill="1" applyBorder="1" applyAlignment="1">
      <alignment horizontal="left" vertical="center"/>
    </xf>
    <xf numFmtId="0" fontId="29" fillId="5" borderId="24" xfId="0" applyFont="1" applyFill="1" applyBorder="1" applyAlignment="1">
      <alignment horizontal="left" vertical="center"/>
    </xf>
    <xf numFmtId="0" fontId="29" fillId="5" borderId="22" xfId="0" applyFont="1" applyFill="1" applyBorder="1" applyAlignment="1">
      <alignment horizontal="left" vertical="center"/>
    </xf>
    <xf numFmtId="0" fontId="1" fillId="8" borderId="14" xfId="0" applyFont="1" applyFill="1" applyBorder="1" applyAlignment="1">
      <alignment horizontal="center" vertical="center" wrapText="1"/>
    </xf>
    <xf numFmtId="0" fontId="0" fillId="8" borderId="23" xfId="0" applyFill="1" applyBorder="1" applyAlignment="1">
      <alignment vertical="center"/>
    </xf>
    <xf numFmtId="0" fontId="0" fillId="8" borderId="21" xfId="0" applyFill="1" applyBorder="1" applyAlignment="1"/>
    <xf numFmtId="0" fontId="31" fillId="0" borderId="30"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34" fillId="0" borderId="12" xfId="0" applyFont="1" applyBorder="1" applyAlignment="1">
      <alignment horizontal="center" vertical="center"/>
    </xf>
    <xf numFmtId="0" fontId="34" fillId="0" borderId="24" xfId="0" applyFont="1" applyBorder="1" applyAlignment="1">
      <alignment horizontal="center" vertical="center"/>
    </xf>
    <xf numFmtId="0" fontId="34" fillId="0" borderId="22" xfId="0" applyFont="1" applyBorder="1" applyAlignment="1">
      <alignment horizontal="center" vertical="center"/>
    </xf>
    <xf numFmtId="0" fontId="32" fillId="3" borderId="12" xfId="0" applyFont="1" applyFill="1" applyBorder="1" applyAlignment="1">
      <alignment horizontal="center" vertical="center"/>
    </xf>
    <xf numFmtId="0" fontId="32" fillId="3" borderId="24" xfId="0" applyFont="1" applyFill="1" applyBorder="1" applyAlignment="1">
      <alignment horizontal="center" vertical="center"/>
    </xf>
    <xf numFmtId="0" fontId="32" fillId="3" borderId="22" xfId="0" applyFont="1" applyFill="1" applyBorder="1" applyAlignment="1">
      <alignment horizontal="center" vertical="center"/>
    </xf>
    <xf numFmtId="0" fontId="31" fillId="0" borderId="30" xfId="0" applyFont="1" applyBorder="1" applyAlignment="1">
      <alignment wrapText="1"/>
    </xf>
    <xf numFmtId="0" fontId="0" fillId="0" borderId="31" xfId="0" applyBorder="1" applyAlignment="1">
      <alignment wrapText="1"/>
    </xf>
    <xf numFmtId="0" fontId="0" fillId="0" borderId="32" xfId="0" applyBorder="1" applyAlignment="1">
      <alignment wrapText="1"/>
    </xf>
    <xf numFmtId="0" fontId="31" fillId="3" borderId="30" xfId="0" applyFont="1" applyFill="1" applyBorder="1" applyAlignment="1">
      <alignment horizontal="center" vertical="center" wrapText="1"/>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33" fillId="0" borderId="12" xfId="0" applyFont="1" applyBorder="1" applyAlignment="1">
      <alignment horizontal="center" vertical="center"/>
    </xf>
    <xf numFmtId="0" fontId="33" fillId="0" borderId="24" xfId="0" applyFont="1" applyBorder="1" applyAlignment="1">
      <alignment horizontal="center" vertical="center"/>
    </xf>
    <xf numFmtId="0" fontId="33" fillId="0" borderId="22" xfId="0" applyFont="1" applyBorder="1" applyAlignment="1">
      <alignment horizontal="center" vertical="center"/>
    </xf>
    <xf numFmtId="0" fontId="18" fillId="0" borderId="30" xfId="0" applyFont="1" applyBorder="1" applyAlignment="1">
      <alignment vertical="center" wrapText="1"/>
    </xf>
    <xf numFmtId="0" fontId="31" fillId="4" borderId="30" xfId="0" applyFont="1" applyFill="1" applyBorder="1" applyAlignment="1">
      <alignment vertical="center" wrapText="1"/>
    </xf>
    <xf numFmtId="0" fontId="0" fillId="4" borderId="31" xfId="0" applyFill="1" applyBorder="1" applyAlignment="1">
      <alignment vertical="center" wrapText="1"/>
    </xf>
    <xf numFmtId="0" fontId="0" fillId="4" borderId="32" xfId="0" applyFill="1" applyBorder="1" applyAlignment="1">
      <alignment vertical="center" wrapText="1"/>
    </xf>
    <xf numFmtId="0" fontId="39" fillId="0" borderId="3" xfId="0" applyFont="1" applyBorder="1" applyAlignment="1">
      <alignment vertical="top" wrapText="1"/>
    </xf>
    <xf numFmtId="0" fontId="39" fillId="0" borderId="4" xfId="0" applyFont="1" applyBorder="1" applyAlignment="1">
      <alignment horizontal="center" vertical="top" wrapText="1"/>
    </xf>
    <xf numFmtId="0" fontId="39" fillId="0" borderId="2" xfId="0" applyFont="1" applyBorder="1" applyAlignment="1">
      <alignment horizontal="center" vertical="top" wrapText="1"/>
    </xf>
    <xf numFmtId="0" fontId="39" fillId="0" borderId="13" xfId="0" applyFont="1" applyBorder="1" applyAlignment="1">
      <alignment horizontal="center" vertical="top" wrapText="1"/>
    </xf>
  </cellXfs>
  <cellStyles count="1">
    <cellStyle name="Normal" xfId="0" builtinId="0"/>
  </cellStyles>
  <dxfs count="0"/>
  <tableStyles count="0" defaultTableStyle="TableStyleMedium9" defaultPivotStyle="PivotStyleLight16"/>
  <colors>
    <mruColors>
      <color rgb="FF99FF99"/>
      <color rgb="FFFFFFCC"/>
      <color rgb="FFFFCCFF"/>
      <color rgb="FF00FFFF"/>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45</xdr:row>
      <xdr:rowOff>9525</xdr:rowOff>
    </xdr:from>
    <xdr:to>
      <xdr:col>0</xdr:col>
      <xdr:colOff>714375</xdr:colOff>
      <xdr:row>46</xdr:row>
      <xdr:rowOff>0</xdr:rowOff>
    </xdr:to>
    <xdr:sp macro="" textlink="">
      <xdr:nvSpPr>
        <xdr:cNvPr id="6" name="Flèche droite 5"/>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58</xdr:row>
      <xdr:rowOff>19050</xdr:rowOff>
    </xdr:from>
    <xdr:to>
      <xdr:col>0</xdr:col>
      <xdr:colOff>714375</xdr:colOff>
      <xdr:row>58</xdr:row>
      <xdr:rowOff>933450</xdr:rowOff>
    </xdr:to>
    <xdr:sp macro="" textlink="">
      <xdr:nvSpPr>
        <xdr:cNvPr id="7" name="Flèche droite 6"/>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09"/>
  <sheetViews>
    <sheetView tabSelected="1" topLeftCell="A73" zoomScaleNormal="100" zoomScaleSheetLayoutView="90" zoomScalePageLayoutView="70" workbookViewId="0">
      <selection activeCell="D22" sqref="D22"/>
    </sheetView>
  </sheetViews>
  <sheetFormatPr baseColWidth="10" defaultRowHeight="15" x14ac:dyDescent="0.25"/>
  <cols>
    <col min="1" max="1" width="68.85546875" customWidth="1"/>
    <col min="2" max="2" width="91.28515625" customWidth="1"/>
    <col min="3" max="3" width="24.28515625" style="22" customWidth="1"/>
    <col min="4" max="4" width="22.5703125" style="23" customWidth="1"/>
    <col min="5" max="5" width="29.28515625" style="22" customWidth="1"/>
    <col min="6" max="7" width="15.140625" style="31" customWidth="1"/>
    <col min="8" max="15" width="11.42578125" style="31"/>
  </cols>
  <sheetData>
    <row r="1" spans="1:6" ht="110.25" customHeight="1" thickBot="1" x14ac:dyDescent="0.3">
      <c r="A1" s="161" t="s">
        <v>125</v>
      </c>
      <c r="B1" s="162"/>
      <c r="C1" s="162"/>
      <c r="D1" s="162"/>
      <c r="E1" s="163"/>
    </row>
    <row r="2" spans="1:6" ht="17.25" customHeight="1" thickBot="1" x14ac:dyDescent="0.3">
      <c r="A2" s="33" t="s">
        <v>124</v>
      </c>
    </row>
    <row r="3" spans="1:6" ht="23.25" customHeight="1" thickBot="1" x14ac:dyDescent="0.3">
      <c r="A3" s="44" t="s">
        <v>95</v>
      </c>
      <c r="B3" s="61"/>
      <c r="C3" s="57"/>
      <c r="D3" s="58"/>
      <c r="E3" s="57"/>
    </row>
    <row r="4" spans="1:6" ht="36.75" customHeight="1" thickBot="1" x14ac:dyDescent="0.3">
      <c r="A4" s="45" t="s">
        <v>45</v>
      </c>
      <c r="B4" s="166"/>
      <c r="C4" s="167"/>
      <c r="D4" s="167"/>
      <c r="E4" s="168"/>
    </row>
    <row r="5" spans="1:6" ht="36.75" customHeight="1" thickBot="1" x14ac:dyDescent="0.3">
      <c r="A5" s="35" t="s">
        <v>27</v>
      </c>
      <c r="B5" s="55"/>
      <c r="C5" s="59"/>
      <c r="D5" s="60"/>
      <c r="E5" s="60"/>
    </row>
    <row r="6" spans="1:6" ht="36.75" customHeight="1" x14ac:dyDescent="0.25">
      <c r="A6" s="35" t="s">
        <v>96</v>
      </c>
      <c r="B6" s="136"/>
      <c r="C6" s="54"/>
      <c r="D6" s="54"/>
      <c r="E6" s="54"/>
    </row>
    <row r="7" spans="1:6" ht="36.75" customHeight="1" x14ac:dyDescent="0.25">
      <c r="A7" s="35" t="s">
        <v>97</v>
      </c>
      <c r="B7" s="135"/>
      <c r="C7" s="54"/>
      <c r="D7" s="54"/>
      <c r="E7" s="54"/>
    </row>
    <row r="8" spans="1:6" ht="36.75" customHeight="1" x14ac:dyDescent="0.25">
      <c r="A8" s="35" t="s">
        <v>46</v>
      </c>
      <c r="B8" s="169"/>
      <c r="C8" s="170"/>
      <c r="D8" s="170"/>
      <c r="E8" s="170"/>
      <c r="F8" s="72"/>
    </row>
    <row r="9" spans="1:6" ht="42" customHeight="1" x14ac:dyDescent="0.25">
      <c r="A9" s="35" t="s">
        <v>89</v>
      </c>
      <c r="B9" s="171"/>
      <c r="C9" s="172"/>
      <c r="D9" s="172"/>
      <c r="E9" s="173"/>
      <c r="F9" s="72"/>
    </row>
    <row r="10" spans="1:6" ht="80.25" customHeight="1" x14ac:dyDescent="0.25">
      <c r="A10" s="35" t="s">
        <v>90</v>
      </c>
      <c r="B10" s="171"/>
      <c r="C10" s="172"/>
      <c r="D10" s="172"/>
      <c r="E10" s="173"/>
      <c r="F10" s="73"/>
    </row>
    <row r="11" spans="1:6" ht="36.75" customHeight="1" x14ac:dyDescent="0.4">
      <c r="A11" s="174"/>
      <c r="B11" s="175"/>
      <c r="C11" s="175"/>
      <c r="D11" s="175"/>
      <c r="E11" s="175"/>
      <c r="F11" s="72"/>
    </row>
    <row r="12" spans="1:6" ht="24" thickBot="1" x14ac:dyDescent="0.4">
      <c r="A12" s="176" t="s">
        <v>7</v>
      </c>
      <c r="B12" s="176"/>
      <c r="C12" s="176"/>
      <c r="D12" s="176"/>
      <c r="E12" s="176"/>
    </row>
    <row r="13" spans="1:6" ht="37.5" customHeight="1" thickBot="1" x14ac:dyDescent="0.3">
      <c r="A13" s="177" t="s">
        <v>98</v>
      </c>
      <c r="B13" s="178"/>
      <c r="C13" s="178"/>
      <c r="D13" s="178"/>
      <c r="E13" s="179"/>
    </row>
    <row r="15" spans="1:6" x14ac:dyDescent="0.25">
      <c r="A15" s="1"/>
      <c r="B15" s="2"/>
      <c r="C15" s="18"/>
      <c r="D15" s="19"/>
      <c r="E15" s="18"/>
    </row>
    <row r="16" spans="1:6" ht="32.25" customHeight="1" x14ac:dyDescent="0.25">
      <c r="A16" s="164"/>
      <c r="B16" s="165"/>
      <c r="C16" s="165"/>
      <c r="D16" s="165"/>
      <c r="E16" s="165"/>
    </row>
    <row r="17" spans="1:5" ht="90" customHeight="1" x14ac:dyDescent="0.25">
      <c r="A17" s="109" t="s">
        <v>10</v>
      </c>
      <c r="B17" s="97" t="s">
        <v>11</v>
      </c>
      <c r="C17" s="105" t="s">
        <v>117</v>
      </c>
      <c r="D17" s="105" t="s">
        <v>118</v>
      </c>
      <c r="E17" s="106" t="s">
        <v>100</v>
      </c>
    </row>
    <row r="18" spans="1:5" ht="30" customHeight="1" thickBot="1" x14ac:dyDescent="0.3">
      <c r="A18" s="114"/>
      <c r="B18" s="114"/>
      <c r="C18" s="105" t="s">
        <v>4</v>
      </c>
      <c r="D18" s="105" t="s">
        <v>5</v>
      </c>
      <c r="E18" s="106" t="s">
        <v>6</v>
      </c>
    </row>
    <row r="19" spans="1:5" ht="60" customHeight="1" thickBot="1" x14ac:dyDescent="0.3">
      <c r="A19" s="34" t="s">
        <v>49</v>
      </c>
      <c r="B19" s="29" t="s">
        <v>9</v>
      </c>
      <c r="C19" s="3"/>
      <c r="D19" s="16"/>
      <c r="E19" s="16"/>
    </row>
    <row r="20" spans="1:5" ht="19.5" customHeight="1" thickBot="1" x14ac:dyDescent="0.3">
      <c r="A20" s="159" t="s">
        <v>99</v>
      </c>
      <c r="B20" s="160"/>
      <c r="C20" s="159"/>
      <c r="D20" s="160"/>
      <c r="E20" s="93"/>
    </row>
    <row r="21" spans="1:5" ht="28.5" x14ac:dyDescent="0.25">
      <c r="A21" s="143" t="s">
        <v>101</v>
      </c>
      <c r="B21" s="144" t="s">
        <v>120</v>
      </c>
      <c r="C21" s="6"/>
      <c r="D21" s="17"/>
      <c r="E21" s="7">
        <f t="shared" ref="E21:E38" si="0">C21*D21</f>
        <v>0</v>
      </c>
    </row>
    <row r="22" spans="1:5" ht="28.5" x14ac:dyDescent="0.25">
      <c r="A22" s="143" t="s">
        <v>102</v>
      </c>
      <c r="B22" s="145" t="s">
        <v>121</v>
      </c>
      <c r="C22" s="6"/>
      <c r="D22" s="17"/>
      <c r="E22" s="7">
        <f t="shared" si="0"/>
        <v>0</v>
      </c>
    </row>
    <row r="23" spans="1:5" x14ac:dyDescent="0.25">
      <c r="A23" s="143" t="s">
        <v>101</v>
      </c>
      <c r="B23" s="142" t="s">
        <v>103</v>
      </c>
      <c r="C23" s="6"/>
      <c r="D23" s="17"/>
      <c r="E23" s="7">
        <f t="shared" si="0"/>
        <v>0</v>
      </c>
    </row>
    <row r="24" spans="1:5" x14ac:dyDescent="0.25">
      <c r="A24" s="143" t="s">
        <v>102</v>
      </c>
      <c r="B24" s="142" t="s">
        <v>104</v>
      </c>
      <c r="C24" s="6"/>
      <c r="D24" s="17"/>
      <c r="E24" s="7">
        <f t="shared" si="0"/>
        <v>0</v>
      </c>
    </row>
    <row r="25" spans="1:5" x14ac:dyDescent="0.25">
      <c r="A25" s="8"/>
      <c r="B25" s="6"/>
      <c r="C25" s="6"/>
      <c r="D25" s="17"/>
      <c r="E25" s="7">
        <f t="shared" si="0"/>
        <v>0</v>
      </c>
    </row>
    <row r="26" spans="1:5" x14ac:dyDescent="0.25">
      <c r="A26" s="8"/>
      <c r="B26" s="6"/>
      <c r="C26" s="6"/>
      <c r="D26" s="17"/>
      <c r="E26" s="7">
        <f t="shared" si="0"/>
        <v>0</v>
      </c>
    </row>
    <row r="27" spans="1:5" ht="15.75" thickBot="1" x14ac:dyDescent="0.3">
      <c r="A27" s="8"/>
      <c r="B27" s="6"/>
      <c r="C27" s="6"/>
      <c r="D27" s="17"/>
      <c r="E27" s="7">
        <f t="shared" si="0"/>
        <v>0</v>
      </c>
    </row>
    <row r="28" spans="1:5" ht="18" customHeight="1" thickBot="1" x14ac:dyDescent="0.3">
      <c r="A28" s="159" t="s">
        <v>131</v>
      </c>
      <c r="B28" s="160"/>
      <c r="C28" s="159"/>
      <c r="D28" s="160"/>
      <c r="E28" s="93"/>
    </row>
    <row r="29" spans="1:5" x14ac:dyDescent="0.25">
      <c r="A29" s="143" t="s">
        <v>130</v>
      </c>
      <c r="B29" s="142" t="s">
        <v>129</v>
      </c>
      <c r="C29" s="6"/>
      <c r="D29" s="17"/>
      <c r="E29" s="7">
        <v>0</v>
      </c>
    </row>
    <row r="30" spans="1:5" x14ac:dyDescent="0.25">
      <c r="A30" s="143"/>
      <c r="B30" s="142"/>
      <c r="C30" s="6"/>
      <c r="D30" s="17"/>
      <c r="E30" s="7">
        <f t="shared" si="0"/>
        <v>0</v>
      </c>
    </row>
    <row r="31" spans="1:5" x14ac:dyDescent="0.25">
      <c r="A31" s="8"/>
      <c r="B31" s="6"/>
      <c r="C31" s="6"/>
      <c r="D31" s="17"/>
      <c r="E31" s="7">
        <f t="shared" si="0"/>
        <v>0</v>
      </c>
    </row>
    <row r="32" spans="1:5" x14ac:dyDescent="0.25">
      <c r="A32" s="8"/>
      <c r="B32" s="6"/>
      <c r="C32" s="6"/>
      <c r="D32" s="17"/>
      <c r="E32" s="7">
        <f t="shared" si="0"/>
        <v>0</v>
      </c>
    </row>
    <row r="33" spans="1:5" ht="15.75" thickBot="1" x14ac:dyDescent="0.3">
      <c r="A33" s="8"/>
      <c r="B33" s="6"/>
      <c r="C33" s="6"/>
      <c r="D33" s="17"/>
      <c r="E33" s="7">
        <f t="shared" si="0"/>
        <v>0</v>
      </c>
    </row>
    <row r="34" spans="1:5" ht="18" customHeight="1" thickBot="1" x14ac:dyDescent="0.3">
      <c r="A34" s="159" t="s">
        <v>32</v>
      </c>
      <c r="B34" s="160"/>
      <c r="C34" s="159"/>
      <c r="D34" s="160"/>
      <c r="E34" s="93"/>
    </row>
    <row r="35" spans="1:5" x14ac:dyDescent="0.25">
      <c r="A35" s="143" t="s">
        <v>122</v>
      </c>
      <c r="B35" s="142" t="s">
        <v>123</v>
      </c>
      <c r="C35" s="6"/>
      <c r="D35" s="17"/>
      <c r="E35" s="7">
        <f t="shared" si="0"/>
        <v>0</v>
      </c>
    </row>
    <row r="36" spans="1:5" x14ac:dyDescent="0.25">
      <c r="A36" s="8"/>
      <c r="B36" s="6"/>
      <c r="C36" s="6"/>
      <c r="D36" s="17"/>
      <c r="E36" s="7">
        <f t="shared" si="0"/>
        <v>0</v>
      </c>
    </row>
    <row r="37" spans="1:5" x14ac:dyDescent="0.25">
      <c r="A37" s="8"/>
      <c r="B37" s="6"/>
      <c r="C37" s="6"/>
      <c r="D37" s="17"/>
      <c r="E37" s="7">
        <f t="shared" si="0"/>
        <v>0</v>
      </c>
    </row>
    <row r="38" spans="1:5" x14ac:dyDescent="0.25">
      <c r="A38" s="8"/>
      <c r="B38" s="6"/>
      <c r="C38" s="6"/>
      <c r="D38" s="17"/>
      <c r="E38" s="7">
        <f t="shared" si="0"/>
        <v>0</v>
      </c>
    </row>
    <row r="39" spans="1:5" ht="18" x14ac:dyDescent="0.25">
      <c r="A39" s="16"/>
      <c r="B39" s="16"/>
      <c r="C39" s="40">
        <f>SUM(C20:C38)</f>
        <v>0</v>
      </c>
      <c r="D39" s="16"/>
      <c r="E39" s="32">
        <f>SUM(E20:E38)</f>
        <v>0</v>
      </c>
    </row>
    <row r="40" spans="1:5" ht="90" customHeight="1" x14ac:dyDescent="0.25">
      <c r="A40" s="109" t="s">
        <v>10</v>
      </c>
      <c r="B40" s="97" t="s">
        <v>11</v>
      </c>
      <c r="C40" s="105" t="s">
        <v>117</v>
      </c>
      <c r="D40" s="105" t="s">
        <v>118</v>
      </c>
      <c r="E40" s="106" t="s">
        <v>94</v>
      </c>
    </row>
    <row r="41" spans="1:5" ht="30" customHeight="1" thickBot="1" x14ac:dyDescent="0.3">
      <c r="A41" s="97"/>
      <c r="B41" s="114"/>
      <c r="C41" s="105" t="s">
        <v>4</v>
      </c>
      <c r="D41" s="105" t="s">
        <v>5</v>
      </c>
      <c r="E41" s="106" t="s">
        <v>6</v>
      </c>
    </row>
    <row r="42" spans="1:5" ht="60" customHeight="1" thickBot="1" x14ac:dyDescent="0.3">
      <c r="A42" s="34" t="s">
        <v>48</v>
      </c>
      <c r="B42" s="29"/>
      <c r="C42" s="4"/>
      <c r="D42" s="10"/>
      <c r="E42" s="4"/>
    </row>
    <row r="43" spans="1:5" ht="16.5" customHeight="1" thickBot="1" x14ac:dyDescent="0.3">
      <c r="A43" s="159" t="s">
        <v>99</v>
      </c>
      <c r="B43" s="160"/>
      <c r="C43" s="159"/>
      <c r="D43" s="160"/>
      <c r="E43" s="93"/>
    </row>
    <row r="44" spans="1:5" x14ac:dyDescent="0.25">
      <c r="A44" s="8"/>
      <c r="B44" s="6"/>
      <c r="C44" s="6"/>
      <c r="D44" s="17"/>
      <c r="E44" s="7">
        <f t="shared" ref="E44:E53" si="1">C44*D44</f>
        <v>0</v>
      </c>
    </row>
    <row r="45" spans="1:5" x14ac:dyDescent="0.25">
      <c r="A45" s="8"/>
      <c r="B45" s="6"/>
      <c r="C45" s="6"/>
      <c r="D45" s="17"/>
      <c r="E45" s="7">
        <f t="shared" si="1"/>
        <v>0</v>
      </c>
    </row>
    <row r="46" spans="1:5" ht="15.75" thickBot="1" x14ac:dyDescent="0.3">
      <c r="A46" s="8"/>
      <c r="B46" s="6"/>
      <c r="C46" s="6"/>
      <c r="D46" s="17"/>
      <c r="E46" s="7">
        <f t="shared" si="1"/>
        <v>0</v>
      </c>
    </row>
    <row r="47" spans="1:5" ht="18" customHeight="1" thickBot="1" x14ac:dyDescent="0.3">
      <c r="A47" s="159" t="s">
        <v>132</v>
      </c>
      <c r="B47" s="160"/>
      <c r="C47" s="159"/>
      <c r="D47" s="160"/>
      <c r="E47" s="93"/>
    </row>
    <row r="48" spans="1:5" x14ac:dyDescent="0.25">
      <c r="A48" s="8"/>
      <c r="B48" s="6"/>
      <c r="C48" s="6"/>
      <c r="D48" s="17"/>
      <c r="E48" s="7">
        <f t="shared" si="1"/>
        <v>0</v>
      </c>
    </row>
    <row r="49" spans="1:5" x14ac:dyDescent="0.25">
      <c r="A49" s="8"/>
      <c r="B49" s="6"/>
      <c r="C49" s="6"/>
      <c r="D49" s="17"/>
      <c r="E49" s="7">
        <f t="shared" si="1"/>
        <v>0</v>
      </c>
    </row>
    <row r="50" spans="1:5" ht="15.75" thickBot="1" x14ac:dyDescent="0.3">
      <c r="A50" s="8"/>
      <c r="B50" s="6"/>
      <c r="C50" s="6"/>
      <c r="D50" s="17"/>
      <c r="E50" s="7">
        <f t="shared" si="1"/>
        <v>0</v>
      </c>
    </row>
    <row r="51" spans="1:5" ht="18" customHeight="1" thickBot="1" x14ac:dyDescent="0.3">
      <c r="A51" s="159" t="s">
        <v>32</v>
      </c>
      <c r="B51" s="160"/>
      <c r="C51" s="159"/>
      <c r="D51" s="160"/>
      <c r="E51" s="93"/>
    </row>
    <row r="52" spans="1:5" x14ac:dyDescent="0.25">
      <c r="A52" s="8"/>
      <c r="B52" s="6"/>
      <c r="C52" s="6"/>
      <c r="D52" s="17"/>
      <c r="E52" s="7">
        <f t="shared" si="1"/>
        <v>0</v>
      </c>
    </row>
    <row r="53" spans="1:5" x14ac:dyDescent="0.25">
      <c r="A53" s="8"/>
      <c r="B53" s="6"/>
      <c r="C53" s="6"/>
      <c r="D53" s="17"/>
      <c r="E53" s="7">
        <f t="shared" si="1"/>
        <v>0</v>
      </c>
    </row>
    <row r="54" spans="1:5" ht="18.75" thickBot="1" x14ac:dyDescent="0.3">
      <c r="A54" s="16"/>
      <c r="B54" s="16"/>
      <c r="C54" s="43">
        <f>SUM(C43:C53)</f>
        <v>0</v>
      </c>
      <c r="D54" s="16"/>
      <c r="E54" s="32">
        <f>SUM(E43:E53)</f>
        <v>0</v>
      </c>
    </row>
    <row r="55" spans="1:5" ht="33" customHeight="1" thickBot="1" x14ac:dyDescent="0.3">
      <c r="A55" s="109" t="s">
        <v>0</v>
      </c>
      <c r="B55" s="110"/>
      <c r="C55" s="111">
        <f>C54+C39</f>
        <v>0</v>
      </c>
      <c r="D55" s="112"/>
      <c r="E55" s="113">
        <f>E39+E54</f>
        <v>0</v>
      </c>
    </row>
    <row r="56" spans="1:5" ht="30" customHeight="1" x14ac:dyDescent="0.25">
      <c r="A56" s="97"/>
      <c r="B56" s="114"/>
      <c r="C56" s="115" t="s">
        <v>4</v>
      </c>
      <c r="D56" s="105" t="s">
        <v>5</v>
      </c>
      <c r="E56" s="106" t="s">
        <v>6</v>
      </c>
    </row>
    <row r="57" spans="1:5" ht="90" customHeight="1" x14ac:dyDescent="0.25">
      <c r="A57" s="104" t="s">
        <v>13</v>
      </c>
      <c r="B57" s="97" t="s">
        <v>91</v>
      </c>
      <c r="C57" s="105" t="s">
        <v>62</v>
      </c>
      <c r="D57" s="105" t="s">
        <v>12</v>
      </c>
      <c r="E57" s="106" t="s">
        <v>94</v>
      </c>
    </row>
    <row r="58" spans="1:5" ht="30" customHeight="1" x14ac:dyDescent="0.25">
      <c r="A58" s="107"/>
      <c r="B58" s="108"/>
      <c r="C58" s="105" t="s">
        <v>4</v>
      </c>
      <c r="D58" s="105" t="s">
        <v>5</v>
      </c>
      <c r="E58" s="106" t="s">
        <v>6</v>
      </c>
    </row>
    <row r="59" spans="1:5" ht="33" customHeight="1" x14ac:dyDescent="0.25">
      <c r="A59" s="5" t="s">
        <v>14</v>
      </c>
      <c r="B59" s="142" t="s">
        <v>133</v>
      </c>
      <c r="C59" s="28"/>
      <c r="D59" s="17"/>
      <c r="E59" s="7">
        <f t="shared" ref="E59:E61" si="2">C59*D59</f>
        <v>0</v>
      </c>
    </row>
    <row r="60" spans="1:5" ht="33" customHeight="1" x14ac:dyDescent="0.25">
      <c r="A60" s="11" t="s">
        <v>15</v>
      </c>
      <c r="B60" s="6"/>
      <c r="C60" s="28"/>
      <c r="D60" s="17"/>
      <c r="E60" s="7">
        <f t="shared" si="2"/>
        <v>0</v>
      </c>
    </row>
    <row r="61" spans="1:5" ht="21" customHeight="1" x14ac:dyDescent="0.25">
      <c r="A61" s="11" t="s">
        <v>8</v>
      </c>
      <c r="B61" s="6"/>
      <c r="C61" s="28"/>
      <c r="D61" s="17"/>
      <c r="E61" s="7">
        <f t="shared" si="2"/>
        <v>0</v>
      </c>
    </row>
    <row r="62" spans="1:5" ht="30" customHeight="1" x14ac:dyDescent="0.25">
      <c r="A62" s="101" t="s">
        <v>1</v>
      </c>
      <c r="B62" s="101"/>
      <c r="C62" s="98"/>
      <c r="D62" s="102"/>
      <c r="E62" s="103">
        <f>SUM(E59:E61)</f>
        <v>0</v>
      </c>
    </row>
    <row r="63" spans="1:5" ht="90" x14ac:dyDescent="0.25">
      <c r="A63" s="104" t="s">
        <v>16</v>
      </c>
      <c r="B63" s="97" t="s">
        <v>92</v>
      </c>
      <c r="C63" s="105" t="s">
        <v>63</v>
      </c>
      <c r="D63" s="105" t="s">
        <v>12</v>
      </c>
      <c r="E63" s="106" t="s">
        <v>94</v>
      </c>
    </row>
    <row r="64" spans="1:5" ht="30" customHeight="1" x14ac:dyDescent="0.25">
      <c r="A64" s="107"/>
      <c r="B64" s="108"/>
      <c r="C64" s="105" t="s">
        <v>4</v>
      </c>
      <c r="D64" s="105" t="s">
        <v>5</v>
      </c>
      <c r="E64" s="106" t="s">
        <v>6</v>
      </c>
    </row>
    <row r="65" spans="1:5" ht="21" customHeight="1" x14ac:dyDescent="0.25">
      <c r="A65" s="5" t="s">
        <v>17</v>
      </c>
      <c r="B65" s="6"/>
      <c r="C65" s="28"/>
      <c r="D65" s="17"/>
      <c r="E65" s="7">
        <f>C65*D65</f>
        <v>0</v>
      </c>
    </row>
    <row r="66" spans="1:5" ht="21" customHeight="1" x14ac:dyDescent="0.25">
      <c r="A66" s="5" t="s">
        <v>18</v>
      </c>
      <c r="B66" s="6"/>
      <c r="C66" s="28"/>
      <c r="D66" s="17"/>
      <c r="E66" s="7">
        <f t="shared" ref="E66:E76" si="3">C66*D66</f>
        <v>0</v>
      </c>
    </row>
    <row r="67" spans="1:5" ht="33" customHeight="1" x14ac:dyDescent="0.25">
      <c r="A67" s="11" t="s">
        <v>19</v>
      </c>
      <c r="B67" s="6"/>
      <c r="C67" s="28"/>
      <c r="D67" s="17"/>
      <c r="E67" s="7">
        <f t="shared" si="3"/>
        <v>0</v>
      </c>
    </row>
    <row r="68" spans="1:5" ht="29.25" x14ac:dyDescent="0.25">
      <c r="A68" s="11" t="s">
        <v>20</v>
      </c>
      <c r="B68" s="6"/>
      <c r="C68" s="28"/>
      <c r="D68" s="17"/>
      <c r="E68" s="7">
        <f t="shared" si="3"/>
        <v>0</v>
      </c>
    </row>
    <row r="69" spans="1:5" ht="29.25" x14ac:dyDescent="0.25">
      <c r="A69" s="11" t="s">
        <v>21</v>
      </c>
      <c r="B69" s="6"/>
      <c r="C69" s="28"/>
      <c r="D69" s="17"/>
      <c r="E69" s="7">
        <f t="shared" si="3"/>
        <v>0</v>
      </c>
    </row>
    <row r="70" spans="1:5" ht="21" customHeight="1" x14ac:dyDescent="0.25">
      <c r="A70" s="11" t="s">
        <v>22</v>
      </c>
      <c r="B70" s="6"/>
      <c r="C70" s="28"/>
      <c r="D70" s="17"/>
      <c r="E70" s="7">
        <f t="shared" si="3"/>
        <v>0</v>
      </c>
    </row>
    <row r="71" spans="1:5" ht="33" customHeight="1" x14ac:dyDescent="0.25">
      <c r="A71" s="11" t="s">
        <v>23</v>
      </c>
      <c r="B71" s="6"/>
      <c r="C71" s="28"/>
      <c r="D71" s="17"/>
      <c r="E71" s="7">
        <f t="shared" si="3"/>
        <v>0</v>
      </c>
    </row>
    <row r="72" spans="1:5" ht="21" customHeight="1" x14ac:dyDescent="0.25">
      <c r="A72" s="11" t="s">
        <v>24</v>
      </c>
      <c r="B72" s="6"/>
      <c r="C72" s="28"/>
      <c r="D72" s="17"/>
      <c r="E72" s="7">
        <f t="shared" si="3"/>
        <v>0</v>
      </c>
    </row>
    <row r="73" spans="1:5" ht="33" customHeight="1" x14ac:dyDescent="0.25">
      <c r="A73" s="11" t="s">
        <v>57</v>
      </c>
      <c r="B73" s="6"/>
      <c r="C73" s="28"/>
      <c r="D73" s="17"/>
      <c r="E73" s="7">
        <f t="shared" si="3"/>
        <v>0</v>
      </c>
    </row>
    <row r="74" spans="1:5" ht="21" customHeight="1" x14ac:dyDescent="0.25">
      <c r="A74" s="11" t="s">
        <v>25</v>
      </c>
      <c r="B74" s="6"/>
      <c r="C74" s="28"/>
      <c r="D74" s="17"/>
      <c r="E74" s="7">
        <f t="shared" si="3"/>
        <v>0</v>
      </c>
    </row>
    <row r="75" spans="1:5" ht="21" customHeight="1" x14ac:dyDescent="0.25">
      <c r="A75" s="11" t="s">
        <v>26</v>
      </c>
      <c r="B75" s="6"/>
      <c r="C75" s="28"/>
      <c r="D75" s="17"/>
      <c r="E75" s="7">
        <f t="shared" si="3"/>
        <v>0</v>
      </c>
    </row>
    <row r="76" spans="1:5" ht="21" customHeight="1" x14ac:dyDescent="0.25">
      <c r="A76" s="11" t="s">
        <v>58</v>
      </c>
      <c r="B76" s="6"/>
      <c r="C76" s="28"/>
      <c r="D76" s="17"/>
      <c r="E76" s="7">
        <f t="shared" si="3"/>
        <v>0</v>
      </c>
    </row>
    <row r="77" spans="1:5" ht="30" customHeight="1" x14ac:dyDescent="0.25">
      <c r="A77" s="120" t="s">
        <v>2</v>
      </c>
      <c r="B77" s="120"/>
      <c r="C77" s="121"/>
      <c r="D77" s="122"/>
      <c r="E77" s="123">
        <f>SUM(E65:E76)</f>
        <v>0</v>
      </c>
    </row>
    <row r="78" spans="1:5" ht="30" customHeight="1" x14ac:dyDescent="0.25">
      <c r="A78" s="128"/>
      <c r="B78" s="148"/>
      <c r="C78" s="129"/>
      <c r="D78" s="130"/>
      <c r="E78" s="151"/>
    </row>
    <row r="79" spans="1:5" ht="37.5" customHeight="1" x14ac:dyDescent="0.25">
      <c r="A79" s="131" t="s">
        <v>127</v>
      </c>
      <c r="B79" s="146" t="s">
        <v>92</v>
      </c>
      <c r="C79" s="132" t="s">
        <v>117</v>
      </c>
      <c r="D79" s="132" t="s">
        <v>118</v>
      </c>
      <c r="E79" s="147" t="s">
        <v>107</v>
      </c>
    </row>
    <row r="80" spans="1:5" ht="30" customHeight="1" x14ac:dyDescent="0.25">
      <c r="A80" s="133"/>
      <c r="B80" s="149"/>
      <c r="C80" s="134" t="s">
        <v>4</v>
      </c>
      <c r="D80" s="134" t="s">
        <v>5</v>
      </c>
      <c r="E80" s="150" t="s">
        <v>6</v>
      </c>
    </row>
    <row r="81" spans="1:15" ht="30" customHeight="1" x14ac:dyDescent="0.25">
      <c r="A81" s="124" t="s">
        <v>134</v>
      </c>
      <c r="B81" s="137" t="s">
        <v>106</v>
      </c>
      <c r="C81" s="125"/>
      <c r="D81" s="126"/>
      <c r="E81" s="127">
        <f>C81*D81</f>
        <v>0</v>
      </c>
    </row>
    <row r="82" spans="1:15" ht="30" customHeight="1" x14ac:dyDescent="0.25">
      <c r="A82" s="124" t="s">
        <v>135</v>
      </c>
      <c r="B82" s="137" t="s">
        <v>108</v>
      </c>
      <c r="C82" s="125"/>
      <c r="D82" s="126"/>
      <c r="E82" s="127">
        <f t="shared" ref="E82:E87" si="4">C82*D82</f>
        <v>0</v>
      </c>
    </row>
    <row r="83" spans="1:15" ht="30" customHeight="1" x14ac:dyDescent="0.25">
      <c r="A83" s="124" t="s">
        <v>109</v>
      </c>
      <c r="B83" s="124" t="s">
        <v>110</v>
      </c>
      <c r="C83" s="125"/>
      <c r="D83" s="126"/>
      <c r="E83" s="127">
        <f t="shared" si="4"/>
        <v>0</v>
      </c>
    </row>
    <row r="84" spans="1:15" ht="30" customHeight="1" x14ac:dyDescent="0.25">
      <c r="A84" s="124"/>
      <c r="B84" s="124"/>
      <c r="C84" s="125"/>
      <c r="D84" s="126"/>
      <c r="E84" s="127">
        <f t="shared" si="4"/>
        <v>0</v>
      </c>
    </row>
    <row r="85" spans="1:15" ht="30" customHeight="1" x14ac:dyDescent="0.25">
      <c r="A85" s="124"/>
      <c r="B85" s="124"/>
      <c r="C85" s="125"/>
      <c r="D85" s="126"/>
      <c r="E85" s="127">
        <f t="shared" si="4"/>
        <v>0</v>
      </c>
    </row>
    <row r="86" spans="1:15" ht="30" customHeight="1" x14ac:dyDescent="0.25">
      <c r="A86" s="124"/>
      <c r="B86" s="124"/>
      <c r="C86" s="125"/>
      <c r="D86" s="126"/>
      <c r="E86" s="127">
        <f t="shared" si="4"/>
        <v>0</v>
      </c>
    </row>
    <row r="87" spans="1:15" ht="30" customHeight="1" x14ac:dyDescent="0.25">
      <c r="A87" s="124"/>
      <c r="B87" s="124"/>
      <c r="C87" s="125"/>
      <c r="D87" s="126"/>
      <c r="E87" s="127">
        <f t="shared" si="4"/>
        <v>0</v>
      </c>
    </row>
    <row r="88" spans="1:15" s="15" customFormat="1" ht="12.75" customHeight="1" x14ac:dyDescent="0.25">
      <c r="A88" s="138" t="s">
        <v>128</v>
      </c>
      <c r="B88" s="138"/>
      <c r="C88" s="139"/>
      <c r="D88" s="140"/>
      <c r="E88" s="141">
        <f>SUM(E76:E87)</f>
        <v>0</v>
      </c>
      <c r="F88" s="12"/>
      <c r="G88" s="12"/>
      <c r="H88" s="12"/>
      <c r="I88" s="12"/>
      <c r="J88" s="12"/>
      <c r="K88" s="12"/>
      <c r="L88" s="12"/>
      <c r="M88" s="12"/>
      <c r="N88" s="12"/>
      <c r="O88" s="12"/>
    </row>
    <row r="89" spans="1:15" ht="11.25" customHeight="1" x14ac:dyDescent="0.25">
      <c r="A89" s="30"/>
      <c r="B89" s="22"/>
      <c r="C89" s="21"/>
      <c r="D89" s="21"/>
      <c r="E89" s="21"/>
    </row>
    <row r="90" spans="1:15" ht="30" customHeight="1" x14ac:dyDescent="0.25">
      <c r="A90" s="31"/>
      <c r="B90" s="9"/>
      <c r="C90" s="24"/>
      <c r="D90" s="21"/>
      <c r="E90" s="25"/>
    </row>
    <row r="91" spans="1:15" ht="12.75" customHeight="1" x14ac:dyDescent="0.25">
      <c r="A91" s="97" t="s">
        <v>60</v>
      </c>
      <c r="B91" s="98">
        <f>E77+E62+E55</f>
        <v>0</v>
      </c>
      <c r="C91" s="24"/>
      <c r="D91" s="21"/>
      <c r="E91" s="25"/>
    </row>
    <row r="92" spans="1:15" s="64" customFormat="1" ht="30" customHeight="1" x14ac:dyDescent="0.25">
      <c r="A92" s="39"/>
      <c r="B92" s="23"/>
      <c r="C92" s="24"/>
      <c r="D92" s="21"/>
      <c r="E92" s="25"/>
      <c r="F92" s="63"/>
      <c r="G92" s="63"/>
      <c r="H92" s="63"/>
      <c r="I92" s="63"/>
      <c r="J92" s="63"/>
      <c r="K92" s="63"/>
      <c r="L92" s="63"/>
      <c r="M92" s="63"/>
      <c r="N92" s="63"/>
      <c r="O92" s="63"/>
    </row>
    <row r="93" spans="1:15" ht="12.75" customHeight="1" x14ac:dyDescent="0.25">
      <c r="A93" s="97" t="s">
        <v>3</v>
      </c>
      <c r="B93" s="102">
        <f>E55*0.05</f>
        <v>0</v>
      </c>
      <c r="C93" s="62"/>
      <c r="D93" s="62"/>
      <c r="E93" s="62"/>
    </row>
    <row r="94" spans="1:15" s="65" customFormat="1" ht="30" customHeight="1" x14ac:dyDescent="0.25">
      <c r="A94" s="39"/>
      <c r="B94" s="23"/>
      <c r="C94" s="24"/>
      <c r="D94" s="21"/>
      <c r="E94" s="25"/>
    </row>
    <row r="95" spans="1:15" ht="30" x14ac:dyDescent="0.25">
      <c r="A95" s="97" t="s">
        <v>105</v>
      </c>
      <c r="B95" s="102">
        <f>B91+B93</f>
        <v>0</v>
      </c>
      <c r="C95" s="62"/>
      <c r="D95" s="116" t="s">
        <v>69</v>
      </c>
      <c r="E95" s="117"/>
    </row>
    <row r="96" spans="1:15" x14ac:dyDescent="0.25">
      <c r="A96" s="41"/>
      <c r="B96" s="13"/>
      <c r="C96" s="14"/>
      <c r="D96" s="20"/>
      <c r="E96" s="14"/>
    </row>
    <row r="97" spans="1:5" s="12" customFormat="1" ht="30" customHeight="1" x14ac:dyDescent="0.25">
      <c r="A97" s="41"/>
      <c r="B97" s="13"/>
      <c r="C97" s="14"/>
      <c r="D97" s="20"/>
      <c r="E97" s="14"/>
    </row>
    <row r="98" spans="1:5" x14ac:dyDescent="0.25">
      <c r="A98" s="97" t="s">
        <v>119</v>
      </c>
      <c r="B98" s="98">
        <f>C55</f>
        <v>0</v>
      </c>
      <c r="C98" s="24"/>
      <c r="D98" s="118" t="s">
        <v>70</v>
      </c>
      <c r="E98" s="119">
        <f>B95+E95</f>
        <v>0</v>
      </c>
    </row>
    <row r="99" spans="1:5" ht="30" customHeight="1" x14ac:dyDescent="0.25">
      <c r="A99" s="39"/>
    </row>
    <row r="100" spans="1:5" x14ac:dyDescent="0.25">
      <c r="A100" s="97" t="s">
        <v>61</v>
      </c>
      <c r="B100" s="101">
        <f>B98/12</f>
        <v>0</v>
      </c>
      <c r="C100" s="26"/>
      <c r="D100" s="27"/>
      <c r="E100" s="26"/>
    </row>
    <row r="103" spans="1:5" ht="30" x14ac:dyDescent="0.25">
      <c r="A103" s="99" t="s">
        <v>93</v>
      </c>
      <c r="B103" s="100" t="e">
        <f>(E55/B95)</f>
        <v>#DIV/0!</v>
      </c>
    </row>
    <row r="105" spans="1:5" ht="30" customHeight="1" x14ac:dyDescent="0.25"/>
    <row r="108" spans="1:5" ht="51" customHeight="1" thickBot="1" x14ac:dyDescent="0.3"/>
    <row r="109" spans="1:5" ht="38.25" x14ac:dyDescent="0.25">
      <c r="A109" s="180" t="s">
        <v>36</v>
      </c>
      <c r="B109" s="155" t="s">
        <v>37</v>
      </c>
      <c r="C109" s="157" t="s">
        <v>38</v>
      </c>
      <c r="D109" s="155" t="s">
        <v>47</v>
      </c>
      <c r="E109" s="94" t="s">
        <v>39</v>
      </c>
    </row>
    <row r="110" spans="1:5" x14ac:dyDescent="0.25">
      <c r="A110" s="181"/>
      <c r="B110" s="156"/>
      <c r="C110" s="158"/>
      <c r="D110" s="156"/>
      <c r="E110" s="95" t="s">
        <v>40</v>
      </c>
    </row>
    <row r="111" spans="1:5" x14ac:dyDescent="0.25">
      <c r="A111" s="181"/>
      <c r="B111" s="156"/>
      <c r="C111" s="158"/>
      <c r="D111" s="156"/>
      <c r="E111" s="95" t="s">
        <v>41</v>
      </c>
    </row>
    <row r="112" spans="1:5" ht="30" customHeight="1" thickBot="1" x14ac:dyDescent="0.3">
      <c r="A112" s="182"/>
      <c r="B112" s="156"/>
      <c r="C112" s="158"/>
      <c r="D112" s="156"/>
      <c r="E112" s="96" t="s">
        <v>42</v>
      </c>
    </row>
    <row r="113" spans="2:5" ht="30" customHeight="1" x14ac:dyDescent="0.25">
      <c r="B113" s="152"/>
      <c r="C113" s="47"/>
      <c r="D113" s="48" t="s">
        <v>50</v>
      </c>
      <c r="E113" s="49"/>
    </row>
    <row r="114" spans="2:5" ht="30" customHeight="1" x14ac:dyDescent="0.25">
      <c r="B114" s="153"/>
      <c r="C114" s="42"/>
      <c r="D114" s="46" t="s">
        <v>51</v>
      </c>
      <c r="E114" s="50"/>
    </row>
    <row r="115" spans="2:5" ht="29.25" customHeight="1" x14ac:dyDescent="0.25">
      <c r="B115" s="153"/>
      <c r="C115" s="42"/>
      <c r="D115" s="46" t="s">
        <v>59</v>
      </c>
      <c r="E115" s="50"/>
    </row>
    <row r="116" spans="2:5" ht="30" customHeight="1" thickBot="1" x14ac:dyDescent="0.3">
      <c r="B116" s="154"/>
      <c r="C116" s="51"/>
      <c r="D116" s="52" t="s">
        <v>52</v>
      </c>
      <c r="E116" s="53"/>
    </row>
    <row r="117" spans="2:5" ht="30" customHeight="1" x14ac:dyDescent="0.25">
      <c r="B117" s="152"/>
      <c r="C117" s="47"/>
      <c r="D117" s="48" t="s">
        <v>50</v>
      </c>
      <c r="E117" s="49"/>
    </row>
    <row r="118" spans="2:5" ht="30" customHeight="1" x14ac:dyDescent="0.25">
      <c r="B118" s="153"/>
      <c r="C118" s="42"/>
      <c r="D118" s="46" t="s">
        <v>51</v>
      </c>
      <c r="E118" s="50"/>
    </row>
    <row r="119" spans="2:5" ht="29.25" customHeight="1" x14ac:dyDescent="0.25">
      <c r="B119" s="153"/>
      <c r="C119" s="42"/>
      <c r="D119" s="46" t="s">
        <v>59</v>
      </c>
      <c r="E119" s="50"/>
    </row>
    <row r="120" spans="2:5" ht="30" customHeight="1" thickBot="1" x14ac:dyDescent="0.3">
      <c r="B120" s="154"/>
      <c r="C120" s="51"/>
      <c r="D120" s="52" t="s">
        <v>52</v>
      </c>
      <c r="E120" s="53"/>
    </row>
    <row r="121" spans="2:5" ht="30" customHeight="1" x14ac:dyDescent="0.25">
      <c r="B121" s="152"/>
      <c r="C121" s="47"/>
      <c r="D121" s="48" t="s">
        <v>50</v>
      </c>
      <c r="E121" s="49"/>
    </row>
    <row r="122" spans="2:5" ht="30" customHeight="1" x14ac:dyDescent="0.25">
      <c r="B122" s="153"/>
      <c r="C122" s="42"/>
      <c r="D122" s="46" t="s">
        <v>51</v>
      </c>
      <c r="E122" s="50"/>
    </row>
    <row r="123" spans="2:5" ht="29.25" customHeight="1" x14ac:dyDescent="0.25">
      <c r="B123" s="153"/>
      <c r="C123" s="42"/>
      <c r="D123" s="46" t="s">
        <v>59</v>
      </c>
      <c r="E123" s="50"/>
    </row>
    <row r="124" spans="2:5" ht="27.75" customHeight="1" thickBot="1" x14ac:dyDescent="0.3">
      <c r="B124" s="154"/>
      <c r="C124" s="51"/>
      <c r="D124" s="52" t="s">
        <v>52</v>
      </c>
      <c r="E124" s="53"/>
    </row>
    <row r="125" spans="2:5" x14ac:dyDescent="0.25">
      <c r="C125" s="66">
        <f>SUM(C113:C124)</f>
        <v>0</v>
      </c>
    </row>
    <row r="138" spans="1:5" s="31" customFormat="1" x14ac:dyDescent="0.25">
      <c r="A138"/>
      <c r="B138"/>
      <c r="C138" s="22"/>
      <c r="D138" s="23"/>
      <c r="E138" s="22"/>
    </row>
    <row r="139" spans="1:5" s="31" customFormat="1" x14ac:dyDescent="0.25">
      <c r="C139" s="37"/>
      <c r="D139" s="38"/>
      <c r="E139" s="37"/>
    </row>
    <row r="140" spans="1:5" s="31" customFormat="1" x14ac:dyDescent="0.25">
      <c r="C140" s="37"/>
      <c r="D140" s="38"/>
      <c r="E140" s="37"/>
    </row>
    <row r="141" spans="1:5" s="31" customFormat="1" x14ac:dyDescent="0.25">
      <c r="C141" s="37"/>
      <c r="D141" s="38"/>
      <c r="E141" s="37"/>
    </row>
    <row r="142" spans="1:5" s="31" customFormat="1" x14ac:dyDescent="0.25">
      <c r="C142" s="37"/>
      <c r="D142" s="38"/>
      <c r="E142" s="37"/>
    </row>
    <row r="143" spans="1:5" s="31" customFormat="1" x14ac:dyDescent="0.25">
      <c r="C143" s="37"/>
      <c r="D143" s="38"/>
      <c r="E143" s="37"/>
    </row>
    <row r="144" spans="1:5" s="31" customFormat="1" x14ac:dyDescent="0.25">
      <c r="C144" s="37"/>
      <c r="D144" s="38"/>
      <c r="E144" s="37"/>
    </row>
    <row r="145" spans="3:5" s="31" customFormat="1" x14ac:dyDescent="0.25">
      <c r="C145" s="37"/>
      <c r="D145" s="38"/>
      <c r="E145" s="37"/>
    </row>
    <row r="146" spans="3:5" s="31" customFormat="1" x14ac:dyDescent="0.25">
      <c r="C146" s="37"/>
      <c r="D146" s="38"/>
      <c r="E146" s="37"/>
    </row>
    <row r="147" spans="3:5" s="31" customFormat="1" x14ac:dyDescent="0.25">
      <c r="C147" s="37"/>
      <c r="D147" s="38"/>
      <c r="E147" s="37"/>
    </row>
    <row r="148" spans="3:5" s="31" customFormat="1" x14ac:dyDescent="0.25">
      <c r="C148" s="37"/>
      <c r="D148" s="38"/>
      <c r="E148" s="37"/>
    </row>
    <row r="149" spans="3:5" s="31" customFormat="1" x14ac:dyDescent="0.25">
      <c r="C149" s="37"/>
      <c r="D149" s="38"/>
      <c r="E149" s="37"/>
    </row>
    <row r="150" spans="3:5" s="31" customFormat="1" x14ac:dyDescent="0.25">
      <c r="C150" s="37"/>
      <c r="D150" s="38"/>
      <c r="E150" s="37"/>
    </row>
    <row r="151" spans="3:5" s="31" customFormat="1" x14ac:dyDescent="0.25">
      <c r="C151" s="37"/>
      <c r="D151" s="38"/>
      <c r="E151" s="37"/>
    </row>
    <row r="152" spans="3:5" s="31" customFormat="1" x14ac:dyDescent="0.25">
      <c r="C152" s="37"/>
      <c r="D152" s="38"/>
      <c r="E152" s="37"/>
    </row>
    <row r="153" spans="3:5" s="31" customFormat="1" x14ac:dyDescent="0.25">
      <c r="C153" s="37"/>
      <c r="D153" s="38"/>
      <c r="E153" s="37"/>
    </row>
    <row r="154" spans="3:5" s="31" customFormat="1" x14ac:dyDescent="0.25">
      <c r="C154" s="37"/>
      <c r="D154" s="38"/>
      <c r="E154" s="37"/>
    </row>
    <row r="155" spans="3:5" s="31" customFormat="1" x14ac:dyDescent="0.25">
      <c r="C155" s="37"/>
      <c r="D155" s="38"/>
      <c r="E155" s="37"/>
    </row>
    <row r="156" spans="3:5" s="31" customFormat="1" x14ac:dyDescent="0.25">
      <c r="C156" s="37"/>
      <c r="D156" s="38"/>
      <c r="E156" s="37"/>
    </row>
    <row r="157" spans="3:5" s="31" customFormat="1" x14ac:dyDescent="0.25">
      <c r="C157" s="37"/>
      <c r="D157" s="38"/>
      <c r="E157" s="37"/>
    </row>
    <row r="158" spans="3:5" s="31" customFormat="1" x14ac:dyDescent="0.25">
      <c r="C158" s="37"/>
      <c r="D158" s="38"/>
      <c r="E158" s="37"/>
    </row>
    <row r="159" spans="3:5" s="31" customFormat="1" x14ac:dyDescent="0.25">
      <c r="C159" s="37"/>
      <c r="D159" s="38"/>
      <c r="E159" s="37"/>
    </row>
    <row r="160" spans="3:5" s="31" customFormat="1" x14ac:dyDescent="0.25">
      <c r="C160" s="37"/>
      <c r="D160" s="38"/>
      <c r="E160" s="37"/>
    </row>
    <row r="161" spans="3:5" s="31" customFormat="1" x14ac:dyDescent="0.25">
      <c r="C161" s="37"/>
      <c r="D161" s="38"/>
      <c r="E161" s="37"/>
    </row>
    <row r="162" spans="3:5" s="31" customFormat="1" x14ac:dyDescent="0.25">
      <c r="C162" s="37"/>
      <c r="D162" s="38"/>
      <c r="E162" s="37"/>
    </row>
    <row r="163" spans="3:5" s="31" customFormat="1" x14ac:dyDescent="0.25">
      <c r="C163" s="37"/>
      <c r="D163" s="38"/>
      <c r="E163" s="37"/>
    </row>
    <row r="164" spans="3:5" s="31" customFormat="1" x14ac:dyDescent="0.25">
      <c r="C164" s="37"/>
      <c r="D164" s="38"/>
      <c r="E164" s="37"/>
    </row>
    <row r="165" spans="3:5" s="31" customFormat="1" x14ac:dyDescent="0.25">
      <c r="C165" s="37"/>
      <c r="D165" s="38"/>
      <c r="E165" s="37"/>
    </row>
    <row r="166" spans="3:5" s="31" customFormat="1" x14ac:dyDescent="0.25">
      <c r="C166" s="37"/>
      <c r="D166" s="38"/>
      <c r="E166" s="37"/>
    </row>
    <row r="167" spans="3:5" s="31" customFormat="1" x14ac:dyDescent="0.25">
      <c r="C167" s="37"/>
      <c r="D167" s="38"/>
      <c r="E167" s="37"/>
    </row>
    <row r="168" spans="3:5" s="31" customFormat="1" x14ac:dyDescent="0.25">
      <c r="C168" s="37"/>
      <c r="D168" s="38"/>
      <c r="E168" s="37"/>
    </row>
    <row r="169" spans="3:5" s="31" customFormat="1" x14ac:dyDescent="0.25">
      <c r="C169" s="37"/>
      <c r="D169" s="38"/>
      <c r="E169" s="37"/>
    </row>
    <row r="170" spans="3:5" s="31" customFormat="1" x14ac:dyDescent="0.25">
      <c r="C170" s="37"/>
      <c r="D170" s="38"/>
      <c r="E170" s="37"/>
    </row>
    <row r="171" spans="3:5" s="31" customFormat="1" x14ac:dyDescent="0.25">
      <c r="C171" s="37"/>
      <c r="D171" s="38"/>
      <c r="E171" s="37"/>
    </row>
    <row r="172" spans="3:5" s="31" customFormat="1" x14ac:dyDescent="0.25">
      <c r="C172" s="37"/>
      <c r="D172" s="38"/>
      <c r="E172" s="37"/>
    </row>
    <row r="173" spans="3:5" s="31" customFormat="1" x14ac:dyDescent="0.25">
      <c r="C173" s="37"/>
      <c r="D173" s="38"/>
      <c r="E173" s="37"/>
    </row>
    <row r="174" spans="3:5" s="31" customFormat="1" x14ac:dyDescent="0.25">
      <c r="C174" s="37"/>
      <c r="D174" s="38"/>
      <c r="E174" s="37"/>
    </row>
    <row r="175" spans="3:5" s="31" customFormat="1" x14ac:dyDescent="0.25">
      <c r="C175" s="37"/>
      <c r="D175" s="38"/>
      <c r="E175" s="37"/>
    </row>
    <row r="176" spans="3:5" s="31" customFormat="1" x14ac:dyDescent="0.25">
      <c r="C176" s="37"/>
      <c r="D176" s="38"/>
      <c r="E176" s="37"/>
    </row>
    <row r="177" spans="3:5" s="31" customFormat="1" x14ac:dyDescent="0.25">
      <c r="C177" s="37"/>
      <c r="D177" s="38"/>
      <c r="E177" s="37"/>
    </row>
    <row r="178" spans="3:5" s="31" customFormat="1" x14ac:dyDescent="0.25">
      <c r="C178" s="37"/>
      <c r="D178" s="38"/>
      <c r="E178" s="37"/>
    </row>
    <row r="179" spans="3:5" s="31" customFormat="1" x14ac:dyDescent="0.25">
      <c r="C179" s="37"/>
      <c r="D179" s="38"/>
      <c r="E179" s="37"/>
    </row>
    <row r="180" spans="3:5" s="31" customFormat="1" x14ac:dyDescent="0.25">
      <c r="C180" s="37"/>
      <c r="D180" s="38"/>
      <c r="E180" s="37"/>
    </row>
    <row r="181" spans="3:5" s="31" customFormat="1" x14ac:dyDescent="0.25">
      <c r="C181" s="37"/>
      <c r="D181" s="38"/>
      <c r="E181" s="37"/>
    </row>
    <row r="182" spans="3:5" s="31" customFormat="1" x14ac:dyDescent="0.25">
      <c r="C182" s="37"/>
      <c r="D182" s="38"/>
      <c r="E182" s="37"/>
    </row>
    <row r="183" spans="3:5" s="31" customFormat="1" x14ac:dyDescent="0.25">
      <c r="C183" s="37"/>
      <c r="D183" s="38"/>
      <c r="E183" s="37"/>
    </row>
    <row r="184" spans="3:5" s="31" customFormat="1" x14ac:dyDescent="0.25">
      <c r="C184" s="37"/>
      <c r="D184" s="38"/>
      <c r="E184" s="37"/>
    </row>
    <row r="185" spans="3:5" s="31" customFormat="1" x14ac:dyDescent="0.25">
      <c r="C185" s="37"/>
      <c r="D185" s="38"/>
      <c r="E185" s="37"/>
    </row>
    <row r="186" spans="3:5" s="31" customFormat="1" x14ac:dyDescent="0.25">
      <c r="C186" s="37"/>
      <c r="D186" s="38"/>
      <c r="E186" s="37"/>
    </row>
    <row r="187" spans="3:5" s="31" customFormat="1" x14ac:dyDescent="0.25">
      <c r="C187" s="37"/>
      <c r="D187" s="38"/>
      <c r="E187" s="37"/>
    </row>
    <row r="188" spans="3:5" s="31" customFormat="1" x14ac:dyDescent="0.25">
      <c r="C188" s="37"/>
      <c r="D188" s="38"/>
      <c r="E188" s="37"/>
    </row>
    <row r="189" spans="3:5" s="31" customFormat="1" x14ac:dyDescent="0.25">
      <c r="C189" s="37"/>
      <c r="D189" s="38"/>
      <c r="E189" s="37"/>
    </row>
    <row r="190" spans="3:5" s="31" customFormat="1" x14ac:dyDescent="0.25">
      <c r="C190" s="37"/>
      <c r="D190" s="38"/>
      <c r="E190" s="37"/>
    </row>
    <row r="191" spans="3:5" s="31" customFormat="1" x14ac:dyDescent="0.25">
      <c r="C191" s="37"/>
      <c r="D191" s="38"/>
      <c r="E191" s="37"/>
    </row>
    <row r="192" spans="3:5" s="31" customFormat="1" x14ac:dyDescent="0.25">
      <c r="C192" s="37"/>
      <c r="D192" s="38"/>
      <c r="E192" s="37"/>
    </row>
    <row r="193" spans="3:5" s="31" customFormat="1" x14ac:dyDescent="0.25">
      <c r="C193" s="37"/>
      <c r="D193" s="38"/>
      <c r="E193" s="37"/>
    </row>
    <row r="194" spans="3:5" s="31" customFormat="1" x14ac:dyDescent="0.25">
      <c r="C194" s="37"/>
      <c r="D194" s="38"/>
      <c r="E194" s="37"/>
    </row>
    <row r="195" spans="3:5" s="31" customFormat="1" x14ac:dyDescent="0.25">
      <c r="C195" s="37"/>
      <c r="D195" s="38"/>
      <c r="E195" s="37"/>
    </row>
    <row r="196" spans="3:5" s="31" customFormat="1" x14ac:dyDescent="0.25">
      <c r="C196" s="37"/>
      <c r="D196" s="38"/>
      <c r="E196" s="37"/>
    </row>
    <row r="197" spans="3:5" s="31" customFormat="1" x14ac:dyDescent="0.25">
      <c r="C197" s="37"/>
      <c r="D197" s="38"/>
      <c r="E197" s="37"/>
    </row>
    <row r="198" spans="3:5" s="31" customFormat="1" x14ac:dyDescent="0.25">
      <c r="C198" s="37"/>
      <c r="D198" s="38"/>
      <c r="E198" s="37"/>
    </row>
    <row r="199" spans="3:5" s="31" customFormat="1" x14ac:dyDescent="0.25">
      <c r="C199" s="37"/>
      <c r="D199" s="38"/>
      <c r="E199" s="37"/>
    </row>
    <row r="200" spans="3:5" s="31" customFormat="1" x14ac:dyDescent="0.25">
      <c r="C200" s="37"/>
      <c r="D200" s="38"/>
      <c r="E200" s="37"/>
    </row>
    <row r="201" spans="3:5" s="31" customFormat="1" x14ac:dyDescent="0.25">
      <c r="C201" s="37"/>
      <c r="D201" s="38"/>
      <c r="E201" s="37"/>
    </row>
    <row r="202" spans="3:5" s="31" customFormat="1" x14ac:dyDescent="0.25">
      <c r="C202" s="37"/>
      <c r="D202" s="38"/>
      <c r="E202" s="37"/>
    </row>
    <row r="203" spans="3:5" s="31" customFormat="1" x14ac:dyDescent="0.25">
      <c r="C203" s="37"/>
      <c r="D203" s="38"/>
      <c r="E203" s="37"/>
    </row>
    <row r="204" spans="3:5" s="31" customFormat="1" x14ac:dyDescent="0.25">
      <c r="C204" s="37"/>
      <c r="D204" s="38"/>
      <c r="E204" s="37"/>
    </row>
    <row r="205" spans="3:5" s="31" customFormat="1" x14ac:dyDescent="0.25">
      <c r="C205" s="37"/>
      <c r="D205" s="38"/>
      <c r="E205" s="37"/>
    </row>
    <row r="206" spans="3:5" s="31" customFormat="1" x14ac:dyDescent="0.25">
      <c r="C206" s="37"/>
      <c r="D206" s="38"/>
      <c r="E206" s="37"/>
    </row>
    <row r="207" spans="3:5" s="31" customFormat="1" x14ac:dyDescent="0.25">
      <c r="C207" s="37"/>
      <c r="D207" s="38"/>
      <c r="E207" s="37"/>
    </row>
    <row r="208" spans="3:5" s="31" customFormat="1" x14ac:dyDescent="0.25">
      <c r="C208" s="37"/>
      <c r="D208" s="38"/>
      <c r="E208" s="37"/>
    </row>
    <row r="209" spans="3:5" s="31" customFormat="1" x14ac:dyDescent="0.25">
      <c r="C209" s="37"/>
      <c r="D209" s="38"/>
      <c r="E209" s="37"/>
    </row>
    <row r="210" spans="3:5" s="31" customFormat="1" x14ac:dyDescent="0.25">
      <c r="C210" s="37"/>
      <c r="D210" s="38"/>
      <c r="E210" s="37"/>
    </row>
    <row r="211" spans="3:5" s="31" customFormat="1" x14ac:dyDescent="0.25">
      <c r="C211" s="37"/>
      <c r="D211" s="38"/>
      <c r="E211" s="37"/>
    </row>
    <row r="212" spans="3:5" s="31" customFormat="1" x14ac:dyDescent="0.25">
      <c r="C212" s="37"/>
      <c r="D212" s="38"/>
      <c r="E212" s="37"/>
    </row>
    <row r="213" spans="3:5" s="31" customFormat="1" x14ac:dyDescent="0.25">
      <c r="C213" s="37"/>
      <c r="D213" s="38"/>
      <c r="E213" s="37"/>
    </row>
    <row r="214" spans="3:5" s="31" customFormat="1" x14ac:dyDescent="0.25">
      <c r="C214" s="37"/>
      <c r="D214" s="38"/>
      <c r="E214" s="37"/>
    </row>
    <row r="215" spans="3:5" s="31" customFormat="1" x14ac:dyDescent="0.25">
      <c r="C215" s="37"/>
      <c r="D215" s="38"/>
      <c r="E215" s="37"/>
    </row>
    <row r="216" spans="3:5" s="31" customFormat="1" x14ac:dyDescent="0.25">
      <c r="C216" s="37"/>
      <c r="D216" s="38"/>
      <c r="E216" s="37"/>
    </row>
    <row r="217" spans="3:5" s="31" customFormat="1" x14ac:dyDescent="0.25">
      <c r="C217" s="37"/>
      <c r="D217" s="38"/>
      <c r="E217" s="37"/>
    </row>
    <row r="218" spans="3:5" s="31" customFormat="1" x14ac:dyDescent="0.25">
      <c r="C218" s="37"/>
      <c r="D218" s="38"/>
      <c r="E218" s="37"/>
    </row>
    <row r="219" spans="3:5" s="31" customFormat="1" x14ac:dyDescent="0.25">
      <c r="C219" s="37"/>
      <c r="D219" s="38"/>
      <c r="E219" s="37"/>
    </row>
    <row r="220" spans="3:5" s="31" customFormat="1" x14ac:dyDescent="0.25">
      <c r="C220" s="37"/>
      <c r="D220" s="38"/>
      <c r="E220" s="37"/>
    </row>
    <row r="221" spans="3:5" s="31" customFormat="1" x14ac:dyDescent="0.25">
      <c r="C221" s="37"/>
      <c r="D221" s="38"/>
      <c r="E221" s="37"/>
    </row>
    <row r="222" spans="3:5" s="31" customFormat="1" x14ac:dyDescent="0.25">
      <c r="C222" s="37"/>
      <c r="D222" s="38"/>
      <c r="E222" s="37"/>
    </row>
    <row r="223" spans="3:5" s="31" customFormat="1" x14ac:dyDescent="0.25">
      <c r="C223" s="37"/>
      <c r="D223" s="38"/>
      <c r="E223" s="37"/>
    </row>
    <row r="224" spans="3:5" s="31" customFormat="1" x14ac:dyDescent="0.25">
      <c r="C224" s="37"/>
      <c r="D224" s="38"/>
      <c r="E224" s="37"/>
    </row>
    <row r="225" spans="3:5" s="31" customFormat="1" x14ac:dyDescent="0.25">
      <c r="C225" s="37"/>
      <c r="D225" s="38"/>
      <c r="E225" s="37"/>
    </row>
    <row r="226" spans="3:5" s="31" customFormat="1" x14ac:dyDescent="0.25">
      <c r="C226" s="37"/>
      <c r="D226" s="38"/>
      <c r="E226" s="37"/>
    </row>
    <row r="227" spans="3:5" s="31" customFormat="1" x14ac:dyDescent="0.25">
      <c r="C227" s="37"/>
      <c r="D227" s="38"/>
      <c r="E227" s="37"/>
    </row>
    <row r="228" spans="3:5" s="31" customFormat="1" x14ac:dyDescent="0.25">
      <c r="C228" s="37"/>
      <c r="D228" s="38"/>
      <c r="E228" s="37"/>
    </row>
    <row r="229" spans="3:5" s="31" customFormat="1" x14ac:dyDescent="0.25">
      <c r="C229" s="37"/>
      <c r="D229" s="38"/>
      <c r="E229" s="37"/>
    </row>
    <row r="230" spans="3:5" s="31" customFormat="1" x14ac:dyDescent="0.25">
      <c r="C230" s="37"/>
      <c r="D230" s="38"/>
      <c r="E230" s="37"/>
    </row>
    <row r="231" spans="3:5" s="31" customFormat="1" x14ac:dyDescent="0.25">
      <c r="C231" s="37"/>
      <c r="D231" s="38"/>
      <c r="E231" s="37"/>
    </row>
    <row r="232" spans="3:5" s="31" customFormat="1" x14ac:dyDescent="0.25">
      <c r="C232" s="37"/>
      <c r="D232" s="38"/>
      <c r="E232" s="37"/>
    </row>
    <row r="233" spans="3:5" s="31" customFormat="1" x14ac:dyDescent="0.25">
      <c r="C233" s="37"/>
      <c r="D233" s="38"/>
      <c r="E233" s="37"/>
    </row>
    <row r="234" spans="3:5" s="31" customFormat="1" x14ac:dyDescent="0.25">
      <c r="C234" s="37"/>
      <c r="D234" s="38"/>
      <c r="E234" s="37"/>
    </row>
    <row r="235" spans="3:5" s="31" customFormat="1" x14ac:dyDescent="0.25">
      <c r="C235" s="37"/>
      <c r="D235" s="38"/>
      <c r="E235" s="37"/>
    </row>
    <row r="236" spans="3:5" s="31" customFormat="1" x14ac:dyDescent="0.25">
      <c r="C236" s="37"/>
      <c r="D236" s="38"/>
      <c r="E236" s="37"/>
    </row>
    <row r="237" spans="3:5" s="31" customFormat="1" x14ac:dyDescent="0.25">
      <c r="C237" s="37"/>
      <c r="D237" s="38"/>
      <c r="E237" s="37"/>
    </row>
    <row r="238" spans="3:5" s="31" customFormat="1" x14ac:dyDescent="0.25">
      <c r="C238" s="37"/>
      <c r="D238" s="38"/>
      <c r="E238" s="37"/>
    </row>
    <row r="239" spans="3:5" s="31" customFormat="1" x14ac:dyDescent="0.25">
      <c r="C239" s="37"/>
      <c r="D239" s="38"/>
      <c r="E239" s="37"/>
    </row>
    <row r="240" spans="3:5" s="31" customFormat="1" x14ac:dyDescent="0.25">
      <c r="C240" s="37"/>
      <c r="D240" s="38"/>
      <c r="E240" s="37"/>
    </row>
    <row r="241" spans="3:5" s="31" customFormat="1" x14ac:dyDescent="0.25">
      <c r="C241" s="37"/>
      <c r="D241" s="38"/>
      <c r="E241" s="37"/>
    </row>
    <row r="242" spans="3:5" s="31" customFormat="1" x14ac:dyDescent="0.25">
      <c r="C242" s="37"/>
      <c r="D242" s="38"/>
      <c r="E242" s="37"/>
    </row>
    <row r="243" spans="3:5" s="31" customFormat="1" x14ac:dyDescent="0.25">
      <c r="C243" s="37"/>
      <c r="D243" s="38"/>
      <c r="E243" s="37"/>
    </row>
    <row r="244" spans="3:5" s="31" customFormat="1" x14ac:dyDescent="0.25">
      <c r="C244" s="37"/>
      <c r="D244" s="38"/>
      <c r="E244" s="37"/>
    </row>
    <row r="245" spans="3:5" s="31" customFormat="1" x14ac:dyDescent="0.25">
      <c r="C245" s="37"/>
      <c r="D245" s="38"/>
      <c r="E245" s="37"/>
    </row>
    <row r="246" spans="3:5" s="31" customFormat="1" x14ac:dyDescent="0.25">
      <c r="C246" s="37"/>
      <c r="D246" s="38"/>
      <c r="E246" s="37"/>
    </row>
    <row r="247" spans="3:5" s="31" customFormat="1" x14ac:dyDescent="0.25">
      <c r="C247" s="37"/>
      <c r="D247" s="38"/>
      <c r="E247" s="37"/>
    </row>
    <row r="248" spans="3:5" s="31" customFormat="1" x14ac:dyDescent="0.25">
      <c r="C248" s="37"/>
      <c r="D248" s="38"/>
      <c r="E248" s="37"/>
    </row>
    <row r="249" spans="3:5" s="31" customFormat="1" x14ac:dyDescent="0.25">
      <c r="C249" s="37"/>
      <c r="D249" s="38"/>
      <c r="E249" s="37"/>
    </row>
    <row r="250" spans="3:5" s="31" customFormat="1" x14ac:dyDescent="0.25">
      <c r="C250" s="37"/>
      <c r="D250" s="38"/>
      <c r="E250" s="37"/>
    </row>
    <row r="251" spans="3:5" s="31" customFormat="1" x14ac:dyDescent="0.25">
      <c r="C251" s="37"/>
      <c r="D251" s="38"/>
      <c r="E251" s="37"/>
    </row>
    <row r="252" spans="3:5" s="31" customFormat="1" x14ac:dyDescent="0.25">
      <c r="C252" s="37"/>
      <c r="D252" s="38"/>
      <c r="E252" s="37"/>
    </row>
    <row r="253" spans="3:5" s="31" customFormat="1" x14ac:dyDescent="0.25">
      <c r="C253" s="37"/>
      <c r="D253" s="38"/>
      <c r="E253" s="37"/>
    </row>
    <row r="254" spans="3:5" s="31" customFormat="1" x14ac:dyDescent="0.25">
      <c r="C254" s="37"/>
      <c r="D254" s="38"/>
      <c r="E254" s="37"/>
    </row>
    <row r="255" spans="3:5" s="31" customFormat="1" x14ac:dyDescent="0.25">
      <c r="C255" s="37"/>
      <c r="D255" s="38"/>
      <c r="E255" s="37"/>
    </row>
    <row r="256" spans="3:5" s="31" customFormat="1" x14ac:dyDescent="0.25">
      <c r="C256" s="37"/>
      <c r="D256" s="38"/>
      <c r="E256" s="37"/>
    </row>
    <row r="257" spans="3:5" s="31" customFormat="1" x14ac:dyDescent="0.25">
      <c r="C257" s="37"/>
      <c r="D257" s="38"/>
      <c r="E257" s="37"/>
    </row>
    <row r="258" spans="3:5" s="31" customFormat="1" x14ac:dyDescent="0.25">
      <c r="C258" s="37"/>
      <c r="D258" s="38"/>
      <c r="E258" s="37"/>
    </row>
    <row r="259" spans="3:5" s="31" customFormat="1" x14ac:dyDescent="0.25">
      <c r="C259" s="37"/>
      <c r="D259" s="38"/>
      <c r="E259" s="37"/>
    </row>
    <row r="260" spans="3:5" s="31" customFormat="1" x14ac:dyDescent="0.25">
      <c r="C260" s="37"/>
      <c r="D260" s="38"/>
      <c r="E260" s="37"/>
    </row>
    <row r="261" spans="3:5" s="31" customFormat="1" x14ac:dyDescent="0.25">
      <c r="C261" s="37"/>
      <c r="D261" s="38"/>
      <c r="E261" s="37"/>
    </row>
    <row r="262" spans="3:5" s="31" customFormat="1" x14ac:dyDescent="0.25">
      <c r="C262" s="37"/>
      <c r="D262" s="38"/>
      <c r="E262" s="37"/>
    </row>
    <row r="263" spans="3:5" s="31" customFormat="1" x14ac:dyDescent="0.25">
      <c r="C263" s="37"/>
      <c r="D263" s="38"/>
      <c r="E263" s="37"/>
    </row>
    <row r="264" spans="3:5" s="31" customFormat="1" x14ac:dyDescent="0.25">
      <c r="C264" s="37"/>
      <c r="D264" s="38"/>
      <c r="E264" s="37"/>
    </row>
    <row r="265" spans="3:5" s="31" customFormat="1" x14ac:dyDescent="0.25">
      <c r="C265" s="37"/>
      <c r="D265" s="38"/>
      <c r="E265" s="37"/>
    </row>
    <row r="266" spans="3:5" s="31" customFormat="1" x14ac:dyDescent="0.25">
      <c r="C266" s="37"/>
      <c r="D266" s="38"/>
      <c r="E266" s="37"/>
    </row>
    <row r="267" spans="3:5" s="31" customFormat="1" x14ac:dyDescent="0.25">
      <c r="C267" s="37"/>
      <c r="D267" s="38"/>
      <c r="E267" s="37"/>
    </row>
    <row r="268" spans="3:5" s="31" customFormat="1" x14ac:dyDescent="0.25">
      <c r="C268" s="37"/>
      <c r="D268" s="38"/>
      <c r="E268" s="37"/>
    </row>
    <row r="269" spans="3:5" s="31" customFormat="1" x14ac:dyDescent="0.25">
      <c r="C269" s="37"/>
      <c r="D269" s="38"/>
      <c r="E269" s="37"/>
    </row>
    <row r="270" spans="3:5" s="31" customFormat="1" x14ac:dyDescent="0.25">
      <c r="C270" s="37"/>
      <c r="D270" s="38"/>
      <c r="E270" s="37"/>
    </row>
    <row r="271" spans="3:5" s="31" customFormat="1" x14ac:dyDescent="0.25">
      <c r="C271" s="37"/>
      <c r="D271" s="38"/>
      <c r="E271" s="37"/>
    </row>
    <row r="272" spans="3:5" s="31" customFormat="1" x14ac:dyDescent="0.25">
      <c r="C272" s="37"/>
      <c r="D272" s="38"/>
      <c r="E272" s="37"/>
    </row>
    <row r="273" spans="3:5" s="31" customFormat="1" x14ac:dyDescent="0.25">
      <c r="C273" s="37"/>
      <c r="D273" s="38"/>
      <c r="E273" s="37"/>
    </row>
    <row r="274" spans="3:5" s="31" customFormat="1" x14ac:dyDescent="0.25">
      <c r="C274" s="37"/>
      <c r="D274" s="38"/>
      <c r="E274" s="37"/>
    </row>
    <row r="275" spans="3:5" s="31" customFormat="1" x14ac:dyDescent="0.25">
      <c r="C275" s="37"/>
      <c r="D275" s="38"/>
      <c r="E275" s="37"/>
    </row>
    <row r="276" spans="3:5" s="31" customFormat="1" x14ac:dyDescent="0.25">
      <c r="C276" s="37"/>
      <c r="D276" s="38"/>
      <c r="E276" s="37"/>
    </row>
    <row r="277" spans="3:5" s="31" customFormat="1" x14ac:dyDescent="0.25">
      <c r="C277" s="37"/>
      <c r="D277" s="38"/>
      <c r="E277" s="37"/>
    </row>
    <row r="278" spans="3:5" s="31" customFormat="1" x14ac:dyDescent="0.25">
      <c r="C278" s="37"/>
      <c r="D278" s="38"/>
      <c r="E278" s="37"/>
    </row>
    <row r="279" spans="3:5" s="31" customFormat="1" x14ac:dyDescent="0.25">
      <c r="C279" s="37"/>
      <c r="D279" s="38"/>
      <c r="E279" s="37"/>
    </row>
    <row r="280" spans="3:5" s="31" customFormat="1" x14ac:dyDescent="0.25">
      <c r="C280" s="37"/>
      <c r="D280" s="38"/>
      <c r="E280" s="37"/>
    </row>
    <row r="281" spans="3:5" s="31" customFormat="1" x14ac:dyDescent="0.25">
      <c r="C281" s="37"/>
      <c r="D281" s="38"/>
      <c r="E281" s="37"/>
    </row>
    <row r="282" spans="3:5" s="31" customFormat="1" x14ac:dyDescent="0.25">
      <c r="C282" s="37"/>
      <c r="D282" s="38"/>
      <c r="E282" s="37"/>
    </row>
    <row r="283" spans="3:5" s="31" customFormat="1" x14ac:dyDescent="0.25">
      <c r="C283" s="37"/>
      <c r="D283" s="38"/>
      <c r="E283" s="37"/>
    </row>
    <row r="284" spans="3:5" s="31" customFormat="1" x14ac:dyDescent="0.25">
      <c r="C284" s="37"/>
      <c r="D284" s="38"/>
      <c r="E284" s="37"/>
    </row>
    <row r="285" spans="3:5" s="31" customFormat="1" x14ac:dyDescent="0.25">
      <c r="C285" s="37"/>
      <c r="D285" s="38"/>
      <c r="E285" s="37"/>
    </row>
    <row r="286" spans="3:5" s="31" customFormat="1" x14ac:dyDescent="0.25">
      <c r="C286" s="37"/>
      <c r="D286" s="38"/>
      <c r="E286" s="37"/>
    </row>
    <row r="287" spans="3:5" s="31" customFormat="1" x14ac:dyDescent="0.25">
      <c r="C287" s="37"/>
      <c r="D287" s="38"/>
      <c r="E287" s="37"/>
    </row>
    <row r="288" spans="3:5" s="31" customFormat="1" x14ac:dyDescent="0.25">
      <c r="C288" s="37"/>
      <c r="D288" s="38"/>
      <c r="E288" s="37"/>
    </row>
    <row r="289" spans="3:5" s="31" customFormat="1" x14ac:dyDescent="0.25">
      <c r="C289" s="37"/>
      <c r="D289" s="38"/>
      <c r="E289" s="37"/>
    </row>
    <row r="290" spans="3:5" s="31" customFormat="1" x14ac:dyDescent="0.25">
      <c r="C290" s="37"/>
      <c r="D290" s="38"/>
      <c r="E290" s="37"/>
    </row>
    <row r="291" spans="3:5" s="31" customFormat="1" x14ac:dyDescent="0.25">
      <c r="C291" s="37"/>
      <c r="D291" s="38"/>
      <c r="E291" s="37"/>
    </row>
    <row r="292" spans="3:5" s="31" customFormat="1" x14ac:dyDescent="0.25">
      <c r="C292" s="37"/>
      <c r="D292" s="38"/>
      <c r="E292" s="37"/>
    </row>
    <row r="293" spans="3:5" s="31" customFormat="1" x14ac:dyDescent="0.25">
      <c r="C293" s="37"/>
      <c r="D293" s="38"/>
      <c r="E293" s="37"/>
    </row>
    <row r="294" spans="3:5" s="31" customFormat="1" x14ac:dyDescent="0.25">
      <c r="C294" s="37"/>
      <c r="D294" s="38"/>
      <c r="E294" s="37"/>
    </row>
    <row r="295" spans="3:5" s="31" customFormat="1" x14ac:dyDescent="0.25">
      <c r="C295" s="37"/>
      <c r="D295" s="38"/>
      <c r="E295" s="37"/>
    </row>
    <row r="296" spans="3:5" s="31" customFormat="1" x14ac:dyDescent="0.25">
      <c r="C296" s="37"/>
      <c r="D296" s="38"/>
      <c r="E296" s="37"/>
    </row>
    <row r="297" spans="3:5" s="31" customFormat="1" x14ac:dyDescent="0.25">
      <c r="C297" s="37"/>
      <c r="D297" s="38"/>
      <c r="E297" s="37"/>
    </row>
    <row r="298" spans="3:5" s="31" customFormat="1" x14ac:dyDescent="0.25">
      <c r="C298" s="37"/>
      <c r="D298" s="38"/>
      <c r="E298" s="37"/>
    </row>
    <row r="299" spans="3:5" s="31" customFormat="1" x14ac:dyDescent="0.25">
      <c r="C299" s="37"/>
      <c r="D299" s="38"/>
      <c r="E299" s="37"/>
    </row>
    <row r="300" spans="3:5" s="31" customFormat="1" x14ac:dyDescent="0.25">
      <c r="C300" s="37"/>
      <c r="D300" s="38"/>
      <c r="E300" s="37"/>
    </row>
    <row r="301" spans="3:5" s="31" customFormat="1" x14ac:dyDescent="0.25">
      <c r="C301" s="37"/>
      <c r="D301" s="38"/>
      <c r="E301" s="37"/>
    </row>
    <row r="302" spans="3:5" s="31" customFormat="1" x14ac:dyDescent="0.25">
      <c r="C302" s="37"/>
      <c r="D302" s="38"/>
      <c r="E302" s="37"/>
    </row>
    <row r="303" spans="3:5" s="31" customFormat="1" x14ac:dyDescent="0.25">
      <c r="C303" s="37"/>
      <c r="D303" s="38"/>
      <c r="E303" s="37"/>
    </row>
    <row r="304" spans="3:5" s="31" customFormat="1" x14ac:dyDescent="0.25">
      <c r="C304" s="37"/>
      <c r="D304" s="38"/>
      <c r="E304" s="37"/>
    </row>
    <row r="305" spans="1:5" s="31" customFormat="1" x14ac:dyDescent="0.25">
      <c r="C305" s="37"/>
      <c r="D305" s="38"/>
      <c r="E305" s="37"/>
    </row>
    <row r="306" spans="1:5" s="31" customFormat="1" x14ac:dyDescent="0.25">
      <c r="C306" s="37"/>
      <c r="D306" s="38"/>
      <c r="E306" s="37"/>
    </row>
    <row r="307" spans="1:5" s="31" customFormat="1" x14ac:dyDescent="0.25">
      <c r="C307" s="37"/>
      <c r="D307" s="38"/>
      <c r="E307" s="37"/>
    </row>
    <row r="308" spans="1:5" s="31" customFormat="1" x14ac:dyDescent="0.25">
      <c r="C308" s="37"/>
      <c r="D308" s="38"/>
      <c r="E308" s="37"/>
    </row>
    <row r="309" spans="1:5" x14ac:dyDescent="0.25">
      <c r="A309" s="31"/>
      <c r="B309" s="31"/>
      <c r="C309" s="37"/>
      <c r="D309" s="38"/>
      <c r="E309" s="37"/>
    </row>
  </sheetData>
  <mergeCells count="28">
    <mergeCell ref="C20:D20"/>
    <mergeCell ref="A109:A112"/>
    <mergeCell ref="A51:B51"/>
    <mergeCell ref="A20:B20"/>
    <mergeCell ref="A28:B28"/>
    <mergeCell ref="A34:B34"/>
    <mergeCell ref="A43:B43"/>
    <mergeCell ref="A47:B47"/>
    <mergeCell ref="A1:E1"/>
    <mergeCell ref="A16:E16"/>
    <mergeCell ref="B4:E4"/>
    <mergeCell ref="B8:E8"/>
    <mergeCell ref="B9:E9"/>
    <mergeCell ref="B10:E10"/>
    <mergeCell ref="A11:E11"/>
    <mergeCell ref="A12:E12"/>
    <mergeCell ref="A13:E13"/>
    <mergeCell ref="B121:B124"/>
    <mergeCell ref="B109:B112"/>
    <mergeCell ref="C109:C112"/>
    <mergeCell ref="D109:D112"/>
    <mergeCell ref="C28:D28"/>
    <mergeCell ref="C34:D34"/>
    <mergeCell ref="C43:D43"/>
    <mergeCell ref="C47:D47"/>
    <mergeCell ref="B113:B116"/>
    <mergeCell ref="B117:B120"/>
    <mergeCell ref="C51:D51"/>
  </mergeCells>
  <dataValidations count="6">
    <dataValidation allowBlank="1" showInputMessage="1" showErrorMessage="1" prompt="Ne RIEN saisir dans ces cellules" sqref="A54 A76 A39 A20 A28 A34 A61 A47 A51 A43"/>
    <dataValidation type="whole" allowBlank="1" showInputMessage="1" showErrorMessage="1" sqref="C20:D39 C43:D54">
      <formula1>0</formula1>
      <formula2>1000000000</formula2>
    </dataValidation>
    <dataValidation type="whole" allowBlank="1" showInputMessage="1" showErrorMessage="1" sqref="D59:D61">
      <formula1>0</formula1>
      <formula2>1000000000000000000</formula2>
    </dataValidation>
    <dataValidation type="decimal" allowBlank="1" showInputMessage="1" showErrorMessage="1" sqref="C59:C61">
      <formula1>0</formula1>
      <formula2>100000000000000000</formula2>
    </dataValidation>
    <dataValidation type="whole" allowBlank="1" showInputMessage="1" showErrorMessage="1" sqref="D65:D76">
      <formula1>0</formula1>
      <formula2>1000000000000000</formula2>
    </dataValidation>
    <dataValidation type="decimal" allowBlank="1" showInputMessage="1" showErrorMessage="1" sqref="C65:C76">
      <formula1>0</formula1>
      <formula2>1000000000000000</formula2>
    </dataValidation>
  </dataValidations>
  <printOptions horizontalCentered="1" verticalCentered="1" gridLines="1"/>
  <pageMargins left="0" right="0" top="0.31496062992125984" bottom="0.31496062992125984" header="0.19685039370078741" footer="0.19685039370078741"/>
  <pageSetup paperSize="8" scale="87" fitToHeight="0" orientation="landscape" r:id="rId1"/>
  <headerFooter>
    <oddHeader>&amp;L&amp;F - &amp;A</oddHeader>
    <oddFooter>&amp;R&amp;P/&amp;N</oddFooter>
  </headerFooter>
  <rowBreaks count="4" manualBreakCount="4">
    <brk id="16" max="4" man="1"/>
    <brk id="56" max="4" man="1"/>
    <brk id="62" max="4" man="1"/>
    <brk id="88"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zoomScaleNormal="100" workbookViewId="0">
      <selection activeCell="B53" sqref="B53:N53"/>
    </sheetView>
  </sheetViews>
  <sheetFormatPr baseColWidth="10" defaultRowHeight="15" x14ac:dyDescent="0.25"/>
  <sheetData>
    <row r="1" spans="1:14" ht="15.75" thickBot="1" x14ac:dyDescent="0.3"/>
    <row r="2" spans="1:14" ht="43.5" customHeight="1" thickBot="1" x14ac:dyDescent="0.3">
      <c r="A2" s="189" t="s">
        <v>43</v>
      </c>
      <c r="B2" s="190"/>
      <c r="C2" s="190"/>
      <c r="D2" s="190"/>
      <c r="E2" s="190"/>
      <c r="F2" s="190"/>
      <c r="G2" s="190"/>
      <c r="H2" s="190"/>
      <c r="I2" s="190"/>
      <c r="J2" s="190"/>
      <c r="K2" s="190"/>
      <c r="L2" s="190"/>
      <c r="M2" s="190"/>
      <c r="N2" s="191"/>
    </row>
    <row r="4" spans="1:14" s="56" customFormat="1" x14ac:dyDescent="0.25">
      <c r="A4" s="56" t="s">
        <v>53</v>
      </c>
    </row>
    <row r="5" spans="1:14" ht="15.75" thickBot="1" x14ac:dyDescent="0.3"/>
    <row r="6" spans="1:14" ht="32.25" customHeight="1" thickBot="1" x14ac:dyDescent="0.3">
      <c r="F6" s="198" t="s">
        <v>114</v>
      </c>
      <c r="G6" s="199"/>
      <c r="H6" s="199"/>
      <c r="I6" s="199"/>
      <c r="J6" s="199"/>
      <c r="K6" s="200"/>
    </row>
    <row r="7" spans="1:14" ht="15.75" thickBot="1" x14ac:dyDescent="0.3"/>
    <row r="8" spans="1:14" ht="75.75" customHeight="1" thickTop="1" thickBot="1" x14ac:dyDescent="0.4">
      <c r="B8" s="192" t="s">
        <v>115</v>
      </c>
      <c r="C8" s="193"/>
      <c r="D8" s="193"/>
      <c r="E8" s="193"/>
      <c r="F8" s="193"/>
      <c r="G8" s="193"/>
      <c r="H8" s="193"/>
      <c r="I8" s="193"/>
      <c r="J8" s="193"/>
      <c r="K8" s="193"/>
      <c r="L8" s="193"/>
      <c r="M8" s="193"/>
      <c r="N8" s="194"/>
    </row>
    <row r="9" spans="1:14" ht="15.75" thickTop="1" x14ac:dyDescent="0.25"/>
    <row r="11" spans="1:14" ht="15.75" thickBot="1" x14ac:dyDescent="0.3"/>
    <row r="12" spans="1:14" ht="32.25" customHeight="1" thickBot="1" x14ac:dyDescent="0.3">
      <c r="F12" s="186" t="s">
        <v>126</v>
      </c>
      <c r="G12" s="187"/>
      <c r="H12" s="187"/>
      <c r="I12" s="187"/>
      <c r="J12" s="187"/>
      <c r="K12" s="188"/>
    </row>
    <row r="14" spans="1:14" x14ac:dyDescent="0.25">
      <c r="A14" s="36"/>
    </row>
    <row r="16" spans="1:14" ht="15.75" thickBot="1" x14ac:dyDescent="0.3"/>
    <row r="17" spans="2:14" ht="75.75" customHeight="1" thickTop="1" thickBot="1" x14ac:dyDescent="0.3">
      <c r="B17" s="183" t="s">
        <v>31</v>
      </c>
      <c r="C17" s="184"/>
      <c r="D17" s="184"/>
      <c r="E17" s="184"/>
      <c r="F17" s="184"/>
      <c r="G17" s="184"/>
      <c r="H17" s="184"/>
      <c r="I17" s="184"/>
      <c r="J17" s="184"/>
      <c r="K17" s="184"/>
      <c r="L17" s="184"/>
      <c r="M17" s="184"/>
      <c r="N17" s="185"/>
    </row>
    <row r="18" spans="2:14" ht="15.75" thickTop="1" x14ac:dyDescent="0.25"/>
    <row r="19" spans="2:14" ht="15.75" thickBot="1" x14ac:dyDescent="0.3"/>
    <row r="20" spans="2:14" ht="36" customHeight="1" thickTop="1" thickBot="1" x14ac:dyDescent="0.3">
      <c r="B20" s="195" t="s">
        <v>28</v>
      </c>
      <c r="C20" s="196"/>
      <c r="D20" s="196"/>
      <c r="E20" s="196"/>
      <c r="F20" s="197"/>
    </row>
    <row r="21" spans="2:14" ht="15.75" thickTop="1" x14ac:dyDescent="0.25"/>
    <row r="22" spans="2:14" ht="15.75" thickBot="1" x14ac:dyDescent="0.3"/>
    <row r="23" spans="2:14" ht="61.5" customHeight="1" thickTop="1" thickBot="1" x14ac:dyDescent="0.3">
      <c r="B23" s="183" t="s">
        <v>29</v>
      </c>
      <c r="C23" s="184"/>
      <c r="D23" s="184"/>
      <c r="E23" s="184"/>
      <c r="F23" s="184"/>
      <c r="G23" s="184"/>
      <c r="H23" s="184"/>
      <c r="I23" s="184"/>
      <c r="J23" s="184"/>
      <c r="K23" s="184"/>
      <c r="L23" s="184"/>
      <c r="M23" s="184"/>
      <c r="N23" s="185"/>
    </row>
    <row r="24" spans="2:14" ht="15.75" thickTop="1" x14ac:dyDescent="0.25"/>
    <row r="25" spans="2:14" ht="15.75" thickBot="1" x14ac:dyDescent="0.3"/>
    <row r="26" spans="2:14" ht="61.5" customHeight="1" thickTop="1" thickBot="1" x14ac:dyDescent="0.3">
      <c r="B26" s="201" t="s">
        <v>33</v>
      </c>
      <c r="C26" s="184"/>
      <c r="D26" s="184"/>
      <c r="E26" s="184"/>
      <c r="F26" s="184"/>
      <c r="G26" s="184"/>
      <c r="H26" s="184"/>
      <c r="I26" s="184"/>
      <c r="J26" s="184"/>
      <c r="K26" s="184"/>
      <c r="L26" s="184"/>
      <c r="M26" s="184"/>
      <c r="N26" s="185"/>
    </row>
    <row r="27" spans="2:14" ht="15.75" thickTop="1" x14ac:dyDescent="0.25"/>
    <row r="28" spans="2:14" ht="15.75" thickBot="1" x14ac:dyDescent="0.3"/>
    <row r="29" spans="2:14" ht="61.5" customHeight="1" thickTop="1" thickBot="1" x14ac:dyDescent="0.3">
      <c r="B29" s="201" t="s">
        <v>112</v>
      </c>
      <c r="C29" s="184"/>
      <c r="D29" s="184"/>
      <c r="E29" s="184"/>
      <c r="F29" s="184"/>
      <c r="G29" s="184"/>
      <c r="H29" s="184"/>
      <c r="I29" s="184"/>
      <c r="J29" s="184"/>
      <c r="K29" s="184"/>
      <c r="L29" s="184"/>
      <c r="M29" s="184"/>
      <c r="N29" s="185"/>
    </row>
    <row r="30" spans="2:14" ht="15.75" thickTop="1" x14ac:dyDescent="0.25"/>
    <row r="31" spans="2:14" ht="15.75" thickBot="1" x14ac:dyDescent="0.3"/>
    <row r="32" spans="2:14" ht="61.5" customHeight="1" thickTop="1" thickBot="1" x14ac:dyDescent="0.3">
      <c r="B32" s="201" t="s">
        <v>113</v>
      </c>
      <c r="C32" s="184"/>
      <c r="D32" s="184"/>
      <c r="E32" s="184"/>
      <c r="F32" s="184"/>
      <c r="G32" s="184"/>
      <c r="H32" s="184"/>
      <c r="I32" s="184"/>
      <c r="J32" s="184"/>
      <c r="K32" s="184"/>
      <c r="L32" s="184"/>
      <c r="M32" s="184"/>
      <c r="N32" s="185"/>
    </row>
    <row r="33" spans="2:14" ht="15.75" thickTop="1" x14ac:dyDescent="0.25"/>
    <row r="34" spans="2:14" ht="15.75" thickBot="1" x14ac:dyDescent="0.3"/>
    <row r="35" spans="2:14" ht="72" customHeight="1" thickTop="1" thickBot="1" x14ac:dyDescent="0.3">
      <c r="B35" s="201" t="s">
        <v>111</v>
      </c>
      <c r="C35" s="184"/>
      <c r="D35" s="184"/>
      <c r="E35" s="184"/>
      <c r="F35" s="184"/>
      <c r="G35" s="184"/>
      <c r="H35" s="184"/>
      <c r="I35" s="184"/>
      <c r="J35" s="184"/>
      <c r="K35" s="184"/>
      <c r="L35" s="184"/>
      <c r="M35" s="184"/>
      <c r="N35" s="185"/>
    </row>
    <row r="36" spans="2:14" ht="15.75" thickTop="1" x14ac:dyDescent="0.25"/>
    <row r="37" spans="2:14" ht="15.75" thickBot="1" x14ac:dyDescent="0.3"/>
    <row r="38" spans="2:14" ht="61.5" customHeight="1" thickTop="1" thickBot="1" x14ac:dyDescent="0.3">
      <c r="B38" s="183" t="s">
        <v>30</v>
      </c>
      <c r="C38" s="184"/>
      <c r="D38" s="184"/>
      <c r="E38" s="184"/>
      <c r="F38" s="184"/>
      <c r="G38" s="184"/>
      <c r="H38" s="184"/>
      <c r="I38" s="184"/>
      <c r="J38" s="184"/>
      <c r="K38" s="184"/>
      <c r="L38" s="184"/>
      <c r="M38" s="184"/>
      <c r="N38" s="185"/>
    </row>
    <row r="39" spans="2:14" ht="15.75" thickTop="1" x14ac:dyDescent="0.25"/>
    <row r="40" spans="2:14" ht="15.75" thickBot="1" x14ac:dyDescent="0.3"/>
    <row r="41" spans="2:14" ht="61.5" customHeight="1" thickTop="1" thickBot="1" x14ac:dyDescent="0.3">
      <c r="B41" s="201" t="s">
        <v>44</v>
      </c>
      <c r="C41" s="184"/>
      <c r="D41" s="184"/>
      <c r="E41" s="184"/>
      <c r="F41" s="184"/>
      <c r="G41" s="184"/>
      <c r="H41" s="184"/>
      <c r="I41" s="184"/>
      <c r="J41" s="184"/>
      <c r="K41" s="184"/>
      <c r="L41" s="184"/>
      <c r="M41" s="184"/>
      <c r="N41" s="185"/>
    </row>
    <row r="42" spans="2:14" ht="15.75" thickTop="1" x14ac:dyDescent="0.25"/>
    <row r="45" spans="2:14" ht="15.75" thickBot="1" x14ac:dyDescent="0.3"/>
    <row r="46" spans="2:14" ht="75.75" customHeight="1" thickTop="1" thickBot="1" x14ac:dyDescent="0.3">
      <c r="B46" s="201" t="s">
        <v>136</v>
      </c>
      <c r="C46" s="184"/>
      <c r="D46" s="184"/>
      <c r="E46" s="184"/>
      <c r="F46" s="184"/>
      <c r="G46" s="184"/>
      <c r="H46" s="184"/>
      <c r="I46" s="184"/>
      <c r="J46" s="184"/>
      <c r="K46" s="184"/>
      <c r="L46" s="184"/>
      <c r="M46" s="184"/>
      <c r="N46" s="185"/>
    </row>
    <row r="47" spans="2:14" ht="15.75" thickTop="1" x14ac:dyDescent="0.25"/>
    <row r="48" spans="2:14" ht="15.75" thickBot="1" x14ac:dyDescent="0.3"/>
    <row r="49" spans="2:14" ht="36" customHeight="1" thickTop="1" thickBot="1" x14ac:dyDescent="0.3">
      <c r="B49" s="195" t="s">
        <v>28</v>
      </c>
      <c r="C49" s="196"/>
      <c r="D49" s="196"/>
      <c r="E49" s="196"/>
      <c r="F49" s="197"/>
    </row>
    <row r="50" spans="2:14" ht="15.75" thickTop="1" x14ac:dyDescent="0.25"/>
    <row r="52" spans="2:14" ht="15.75" thickBot="1" x14ac:dyDescent="0.3"/>
    <row r="53" spans="2:14" ht="71.25" customHeight="1" thickTop="1" thickBot="1" x14ac:dyDescent="0.3">
      <c r="B53" s="201" t="s">
        <v>137</v>
      </c>
      <c r="C53" s="184"/>
      <c r="D53" s="184"/>
      <c r="E53" s="184"/>
      <c r="F53" s="184"/>
      <c r="G53" s="184"/>
      <c r="H53" s="184"/>
      <c r="I53" s="184"/>
      <c r="J53" s="184"/>
      <c r="K53" s="184"/>
      <c r="L53" s="184"/>
      <c r="M53" s="184"/>
      <c r="N53" s="185"/>
    </row>
    <row r="54" spans="2:14" ht="15.75" thickTop="1" x14ac:dyDescent="0.25"/>
    <row r="58" spans="2:14" ht="15.75" thickBot="1" x14ac:dyDescent="0.3"/>
    <row r="59" spans="2:14" ht="75.75" customHeight="1" thickTop="1" thickBot="1" x14ac:dyDescent="0.3">
      <c r="B59" s="202" t="s">
        <v>116</v>
      </c>
      <c r="C59" s="203"/>
      <c r="D59" s="203"/>
      <c r="E59" s="203"/>
      <c r="F59" s="203"/>
      <c r="G59" s="203"/>
      <c r="H59" s="203"/>
      <c r="I59" s="203"/>
      <c r="J59" s="203"/>
      <c r="K59" s="203"/>
      <c r="L59" s="203"/>
      <c r="M59" s="203"/>
      <c r="N59" s="204"/>
    </row>
    <row r="60" spans="2:14" ht="15.75" thickTop="1" x14ac:dyDescent="0.25"/>
    <row r="61" spans="2:14" ht="15.75" thickBot="1" x14ac:dyDescent="0.3"/>
    <row r="62" spans="2:14" ht="98.25" customHeight="1" thickTop="1" thickBot="1" x14ac:dyDescent="0.3">
      <c r="B62" s="201" t="s">
        <v>35</v>
      </c>
      <c r="C62" s="184"/>
      <c r="D62" s="184"/>
      <c r="E62" s="184"/>
      <c r="F62" s="184"/>
      <c r="G62" s="184"/>
      <c r="H62" s="184"/>
      <c r="I62" s="184"/>
      <c r="J62" s="184"/>
      <c r="K62" s="184"/>
      <c r="L62" s="184"/>
      <c r="M62" s="184"/>
      <c r="N62" s="185"/>
    </row>
    <row r="63" spans="2:14" ht="31.5" customHeight="1" thickTop="1" x14ac:dyDescent="0.25"/>
    <row r="64" spans="2:14" ht="15.75" thickBot="1" x14ac:dyDescent="0.3"/>
    <row r="65" spans="2:14" ht="60" customHeight="1" thickTop="1" thickBot="1" x14ac:dyDescent="0.3">
      <c r="B65" s="201" t="s">
        <v>34</v>
      </c>
      <c r="C65" s="184"/>
      <c r="D65" s="184"/>
      <c r="E65" s="184"/>
      <c r="F65" s="184"/>
      <c r="G65" s="184"/>
      <c r="H65" s="184"/>
      <c r="I65" s="184"/>
      <c r="J65" s="184"/>
      <c r="K65" s="184"/>
      <c r="L65" s="184"/>
      <c r="M65" s="184"/>
      <c r="N65" s="185"/>
    </row>
    <row r="66" spans="2:14" ht="15.75" thickTop="1" x14ac:dyDescent="0.25"/>
    <row r="67" spans="2:14" ht="15.75" thickBot="1" x14ac:dyDescent="0.3"/>
    <row r="68" spans="2:14" ht="48.75" customHeight="1" thickTop="1" thickBot="1" x14ac:dyDescent="0.3">
      <c r="B68" s="201" t="s">
        <v>54</v>
      </c>
      <c r="C68" s="184"/>
      <c r="D68" s="184"/>
      <c r="E68" s="184"/>
      <c r="F68" s="184"/>
      <c r="G68" s="184"/>
      <c r="H68" s="184"/>
      <c r="I68" s="184"/>
      <c r="J68" s="184"/>
      <c r="K68" s="184"/>
      <c r="L68" s="184"/>
      <c r="M68" s="184"/>
      <c r="N68" s="185"/>
    </row>
    <row r="69" spans="2:14" ht="15.75" thickTop="1" x14ac:dyDescent="0.25"/>
  </sheetData>
  <mergeCells count="20">
    <mergeCell ref="B32:N32"/>
    <mergeCell ref="B68:N68"/>
    <mergeCell ref="B35:N35"/>
    <mergeCell ref="B26:N26"/>
    <mergeCell ref="B59:N59"/>
    <mergeCell ref="B62:N62"/>
    <mergeCell ref="B65:N65"/>
    <mergeCell ref="B38:N38"/>
    <mergeCell ref="B53:N53"/>
    <mergeCell ref="B41:N41"/>
    <mergeCell ref="B46:N46"/>
    <mergeCell ref="B49:F49"/>
    <mergeCell ref="B29:N29"/>
    <mergeCell ref="B23:N23"/>
    <mergeCell ref="F12:K12"/>
    <mergeCell ref="A2:N2"/>
    <mergeCell ref="B8:N8"/>
    <mergeCell ref="B17:N17"/>
    <mergeCell ref="B20:F20"/>
    <mergeCell ref="F6:K6"/>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activeCell="B6" sqref="B6"/>
    </sheetView>
  </sheetViews>
  <sheetFormatPr baseColWidth="10" defaultRowHeight="15" x14ac:dyDescent="0.25"/>
  <cols>
    <col min="1" max="1" width="3.140625" bestFit="1" customWidth="1"/>
    <col min="2" max="2" width="60.5703125" customWidth="1"/>
    <col min="3" max="3" width="66.7109375" customWidth="1"/>
    <col min="4" max="4" width="22.5703125" customWidth="1"/>
    <col min="5" max="5" width="13.28515625" customWidth="1"/>
    <col min="6" max="6" width="14" style="80" bestFit="1" customWidth="1"/>
    <col min="8" max="8" width="20.5703125" customWidth="1"/>
  </cols>
  <sheetData>
    <row r="1" spans="1:8" x14ac:dyDescent="0.25">
      <c r="A1" s="75" t="s">
        <v>71</v>
      </c>
      <c r="B1" s="75" t="s">
        <v>72</v>
      </c>
      <c r="C1" s="75" t="s">
        <v>73</v>
      </c>
      <c r="D1" s="82" t="s">
        <v>82</v>
      </c>
      <c r="E1" s="83"/>
      <c r="F1" s="84"/>
      <c r="G1" s="85"/>
      <c r="H1" s="86"/>
    </row>
    <row r="2" spans="1:8" ht="45" x14ac:dyDescent="0.25">
      <c r="A2" s="76">
        <v>1</v>
      </c>
      <c r="B2" s="76" t="s">
        <v>74</v>
      </c>
      <c r="C2" s="76" t="s">
        <v>88</v>
      </c>
      <c r="D2" s="92"/>
      <c r="E2" s="77"/>
      <c r="F2" s="81"/>
      <c r="G2" s="78"/>
      <c r="H2" s="79"/>
    </row>
    <row r="3" spans="1:8" ht="45" x14ac:dyDescent="0.25">
      <c r="A3" s="76">
        <v>2</v>
      </c>
      <c r="B3" s="76" t="s">
        <v>75</v>
      </c>
      <c r="C3" s="76" t="s">
        <v>138</v>
      </c>
      <c r="D3" s="92"/>
      <c r="E3" s="77"/>
      <c r="F3" s="81"/>
      <c r="G3" s="78"/>
      <c r="H3" s="79"/>
    </row>
    <row r="4" spans="1:8" x14ac:dyDescent="0.25">
      <c r="A4" s="76">
        <v>3</v>
      </c>
      <c r="B4" s="76" t="s">
        <v>76</v>
      </c>
      <c r="C4" s="76" t="s">
        <v>80</v>
      </c>
      <c r="D4" s="87"/>
      <c r="E4" s="88"/>
      <c r="F4" s="89"/>
      <c r="G4" s="90"/>
      <c r="H4" s="91"/>
    </row>
    <row r="5" spans="1:8" ht="120" x14ac:dyDescent="0.25">
      <c r="A5" s="76">
        <v>4</v>
      </c>
      <c r="B5" s="205" t="s">
        <v>77</v>
      </c>
      <c r="C5" s="205" t="s">
        <v>139</v>
      </c>
      <c r="D5" s="206" t="s">
        <v>81</v>
      </c>
      <c r="E5" s="207" t="s">
        <v>83</v>
      </c>
      <c r="F5" s="207" t="s">
        <v>84</v>
      </c>
      <c r="G5" s="207" t="s">
        <v>85</v>
      </c>
      <c r="H5" s="208" t="s">
        <v>86</v>
      </c>
    </row>
    <row r="6" spans="1:8" ht="45" x14ac:dyDescent="0.25">
      <c r="A6" s="76">
        <v>5</v>
      </c>
      <c r="B6" s="76" t="s">
        <v>78</v>
      </c>
      <c r="C6" s="75" t="s">
        <v>87</v>
      </c>
      <c r="D6" s="92"/>
      <c r="E6" s="77"/>
      <c r="F6" s="81"/>
      <c r="G6" s="78"/>
      <c r="H6" s="79"/>
    </row>
    <row r="7" spans="1:8" x14ac:dyDescent="0.25">
      <c r="A7" s="74"/>
      <c r="B7" s="74"/>
      <c r="C7" s="74"/>
      <c r="D7" s="74"/>
      <c r="E7" s="74"/>
    </row>
    <row r="8" spans="1:8" x14ac:dyDescent="0.25">
      <c r="A8" s="74"/>
      <c r="B8" s="74"/>
      <c r="C8" s="74"/>
      <c r="D8" s="74"/>
      <c r="E8" s="74"/>
    </row>
    <row r="9" spans="1:8" x14ac:dyDescent="0.25">
      <c r="A9" s="74"/>
      <c r="B9" s="74"/>
      <c r="C9" s="74"/>
      <c r="D9" s="74"/>
      <c r="E9" s="74"/>
    </row>
    <row r="10" spans="1:8" x14ac:dyDescent="0.25">
      <c r="A10" s="74"/>
      <c r="B10" s="74"/>
      <c r="C10" s="74"/>
      <c r="D10" s="74"/>
      <c r="E10" s="74"/>
    </row>
    <row r="11" spans="1:8" x14ac:dyDescent="0.25">
      <c r="A11" s="74"/>
      <c r="B11" s="74"/>
      <c r="C11" s="74"/>
      <c r="D11" s="74"/>
      <c r="E11" s="74"/>
    </row>
    <row r="12" spans="1:8" x14ac:dyDescent="0.25">
      <c r="A12" s="74"/>
      <c r="B12" s="74"/>
      <c r="C12" s="74"/>
      <c r="D12" s="74"/>
      <c r="E12" s="74"/>
    </row>
    <row r="13" spans="1:8" x14ac:dyDescent="0.25">
      <c r="A13" s="74"/>
      <c r="B13" s="74"/>
      <c r="C13" s="74"/>
      <c r="D13" s="74"/>
      <c r="E13" s="74"/>
    </row>
    <row r="14" spans="1:8" x14ac:dyDescent="0.25">
      <c r="A14" s="74"/>
      <c r="B14" s="74"/>
      <c r="C14" s="74"/>
      <c r="D14" s="74"/>
      <c r="E14" s="74"/>
    </row>
    <row r="15" spans="1:8" x14ac:dyDescent="0.25">
      <c r="A15" s="74"/>
      <c r="B15" s="74"/>
      <c r="C15" s="74"/>
      <c r="D15" s="74"/>
      <c r="E15" s="74"/>
      <c r="F15"/>
    </row>
    <row r="16" spans="1:8" x14ac:dyDescent="0.25">
      <c r="A16" s="74"/>
      <c r="B16" s="74"/>
      <c r="C16" s="74"/>
      <c r="D16" s="74"/>
      <c r="E16" s="74"/>
      <c r="F16"/>
    </row>
    <row r="17" spans="1:6" x14ac:dyDescent="0.25">
      <c r="A17" s="74"/>
      <c r="B17" s="74"/>
      <c r="C17" s="74"/>
      <c r="D17" s="74"/>
      <c r="E17" s="74"/>
      <c r="F17"/>
    </row>
    <row r="18" spans="1:6" x14ac:dyDescent="0.25">
      <c r="A18" s="74"/>
      <c r="B18" s="74"/>
      <c r="C18" s="74"/>
      <c r="D18" s="74"/>
      <c r="E18" s="74"/>
      <c r="F18"/>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8"/>
  <sheetViews>
    <sheetView zoomScaleNormal="100" workbookViewId="0">
      <selection activeCell="B6" sqref="B6"/>
    </sheetView>
  </sheetViews>
  <sheetFormatPr baseColWidth="10" defaultRowHeight="15" x14ac:dyDescent="0.25"/>
  <cols>
    <col min="1" max="1" width="32.85546875" bestFit="1" customWidth="1"/>
    <col min="2" max="2" width="40.5703125" customWidth="1"/>
  </cols>
  <sheetData>
    <row r="1" spans="1:2" ht="37.5" customHeight="1" x14ac:dyDescent="0.25">
      <c r="A1" s="67" t="s">
        <v>64</v>
      </c>
      <c r="B1" s="71">
        <f>'AAP-EDS-GIRCI-GO'!B4</f>
        <v>0</v>
      </c>
    </row>
    <row r="2" spans="1:2" ht="37.5" customHeight="1" x14ac:dyDescent="0.25">
      <c r="A2" s="67" t="s">
        <v>66</v>
      </c>
      <c r="B2" s="68">
        <f>'AAP-EDS-GIRCI-GO'!B8:E8</f>
        <v>0</v>
      </c>
    </row>
    <row r="3" spans="1:2" ht="37.5" customHeight="1" x14ac:dyDescent="0.25">
      <c r="A3" s="67" t="s">
        <v>67</v>
      </c>
      <c r="B3" s="68">
        <f>'AAP-EDS-GIRCI-GO'!B9:E9</f>
        <v>0</v>
      </c>
    </row>
    <row r="4" spans="1:2" ht="37.5" customHeight="1" x14ac:dyDescent="0.25">
      <c r="A4" s="69" t="s">
        <v>56</v>
      </c>
      <c r="B4" s="70">
        <f>'AAP-EDS-GIRCI-GO'!B95</f>
        <v>0</v>
      </c>
    </row>
    <row r="5" spans="1:2" ht="37.5" customHeight="1" x14ac:dyDescent="0.25">
      <c r="A5" s="69" t="s">
        <v>65</v>
      </c>
      <c r="B5" s="70">
        <f>'AAP-EDS-GIRCI-GO'!C125</f>
        <v>0</v>
      </c>
    </row>
    <row r="6" spans="1:2" ht="37.5" customHeight="1" x14ac:dyDescent="0.25">
      <c r="A6" s="67" t="s">
        <v>68</v>
      </c>
      <c r="B6" s="67" t="e">
        <f>IF('AAP-EDS-GIRCI-GO'!#REF!="","NON","OUI")</f>
        <v>#REF!</v>
      </c>
    </row>
    <row r="7" spans="1:2" ht="37.5" customHeight="1" x14ac:dyDescent="0.25">
      <c r="A7" s="67" t="s">
        <v>55</v>
      </c>
      <c r="B7" s="67" t="str">
        <f>IF('AAP-EDS-GIRCI-GO'!B93='AAP-EDS-GIRCI-GO'!E55*0.1,"OK","ERREUR")</f>
        <v>OK</v>
      </c>
    </row>
    <row r="8" spans="1:2" ht="37.5" customHeight="1" x14ac:dyDescent="0.25">
      <c r="A8" s="67" t="s">
        <v>79</v>
      </c>
      <c r="B8" s="69" t="str">
        <f ca="1">IF(TODAY()-"15/01/2019"&lt;0,"","Il s'agit de la grille des AAP 2018. Veuillez utiliser la grille de l'année.")</f>
        <v>Il s'agit de la grille des AAP 2018. Veuillez utiliser la grille de l'année.</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AAP-EDS-GIRCI-GO</vt:lpstr>
      <vt:lpstr>Métiers recherche sur données</vt:lpstr>
      <vt:lpstr>FAQ</vt:lpstr>
      <vt:lpstr>RappelData</vt:lpstr>
      <vt:lpstr>'AAP-EDS-GIRCI-GO'!Zone_d_impression</vt:lpstr>
      <vt:lpstr>'Métiers recherche sur données'!Zone_d_impression</vt:lpstr>
      <vt:lpstr>RappelData!Zone_d_impression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2024-05-24T08:31:58Z</dcterms:modified>
</cp:coreProperties>
</file>